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images\fin dokumenta\"/>
    </mc:Choice>
  </mc:AlternateContent>
  <bookViews>
    <workbookView xWindow="0" yWindow="0" windowWidth="19440" windowHeight="11760" tabRatio="892" firstSheet="1" activeTab="6"/>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'!$B$1:$H$48</definedName>
    <definedName name="_xlnm.Print_Area" localSheetId="9">Кредити!$A$1:$W$34</definedName>
    <definedName name="_xlnm.Print_Area" localSheetId="6">Субвенције!$B$3:$G$56</definedName>
    <definedName name="_xlnm.Print_Area" localSheetId="5">Цене!$B$1:$R$34</definedName>
  </definedNames>
  <calcPr calcId="152511"/>
</workbook>
</file>

<file path=xl/calcChain.xml><?xml version="1.0" encoding="utf-8"?>
<calcChain xmlns="http://schemas.openxmlformats.org/spreadsheetml/2006/main">
  <c r="I59" i="12" l="1"/>
  <c r="I58" i="12"/>
  <c r="I57" i="12"/>
  <c r="I56" i="12"/>
  <c r="I55" i="12"/>
  <c r="I53" i="12"/>
  <c r="I52" i="12"/>
  <c r="I20" i="12"/>
  <c r="I18" i="12"/>
  <c r="I17" i="12"/>
  <c r="I16" i="12"/>
  <c r="I15" i="12"/>
  <c r="I14" i="12"/>
  <c r="I13" i="12"/>
  <c r="I12" i="12"/>
  <c r="I11" i="12"/>
  <c r="I147" i="11"/>
  <c r="I146" i="11"/>
  <c r="I145" i="11"/>
  <c r="I144" i="11"/>
  <c r="I143" i="11"/>
  <c r="I142" i="11"/>
  <c r="I141" i="11"/>
  <c r="I140" i="11"/>
  <c r="I138" i="11"/>
  <c r="I133" i="11"/>
  <c r="I132" i="11"/>
  <c r="I131" i="11"/>
  <c r="I125" i="11"/>
  <c r="I124" i="11"/>
  <c r="I105" i="11"/>
  <c r="I104" i="11"/>
  <c r="I103" i="11"/>
  <c r="I92" i="11"/>
  <c r="I88" i="11"/>
  <c r="I84" i="11"/>
  <c r="I81" i="11"/>
  <c r="I80" i="11"/>
  <c r="I79" i="11"/>
  <c r="I77" i="11"/>
  <c r="I76" i="11"/>
  <c r="I71" i="11"/>
  <c r="I69" i="11"/>
  <c r="I66" i="11"/>
  <c r="I65" i="11"/>
  <c r="I60" i="11"/>
  <c r="I59" i="11"/>
  <c r="I54" i="11"/>
  <c r="I53" i="11"/>
  <c r="I52" i="11"/>
  <c r="I26" i="11"/>
  <c r="I25" i="11"/>
  <c r="I24" i="11"/>
  <c r="I23" i="11"/>
  <c r="I22" i="11"/>
  <c r="I19" i="11"/>
  <c r="I14" i="11"/>
  <c r="I12" i="11"/>
  <c r="I11" i="11"/>
  <c r="H13" i="7"/>
  <c r="H12" i="7"/>
  <c r="H20" i="7"/>
  <c r="G27" i="9"/>
  <c r="F27" i="9"/>
  <c r="F14" i="9"/>
  <c r="I15" i="10"/>
  <c r="I14" i="10"/>
  <c r="I80" i="3"/>
  <c r="I73" i="3"/>
  <c r="I69" i="3"/>
  <c r="I67" i="3"/>
  <c r="I66" i="3"/>
  <c r="I63" i="3"/>
  <c r="I61" i="3"/>
  <c r="I60" i="3"/>
  <c r="I54" i="3"/>
  <c r="I53" i="3"/>
  <c r="I52" i="3"/>
  <c r="I46" i="3"/>
  <c r="I45" i="3"/>
  <c r="I43" i="3"/>
  <c r="I41" i="3"/>
  <c r="I40" i="3"/>
  <c r="I39" i="3"/>
  <c r="I38" i="3"/>
  <c r="I37" i="3"/>
  <c r="I32" i="3"/>
  <c r="I30" i="3"/>
  <c r="I29" i="3"/>
  <c r="I27" i="3"/>
  <c r="I22" i="3"/>
  <c r="I14" i="3"/>
  <c r="H37" i="7"/>
  <c r="H34" i="7"/>
  <c r="H29" i="7"/>
  <c r="H28" i="7"/>
  <c r="H27" i="7"/>
  <c r="H19" i="7"/>
  <c r="H10" i="7"/>
  <c r="H9" i="7"/>
</calcChain>
</file>

<file path=xl/sharedStrings.xml><?xml version="1.0" encoding="utf-8"?>
<sst xmlns="http://schemas.openxmlformats.org/spreadsheetml/2006/main" count="1099" uniqueCount="858">
  <si>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</si>
  <si>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</si>
  <si>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</si>
  <si>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</si>
  <si>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</si>
  <si>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</si>
  <si>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</si>
  <si>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</si>
  <si>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 xml:space="preserve">  </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</si>
  <si>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</si>
  <si>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</si>
  <si>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</si>
  <si>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</si>
  <si>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</si>
  <si>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</si>
  <si>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</si>
  <si>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</si>
  <si>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</si>
  <si>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</si>
  <si>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</si>
  <si>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</si>
  <si>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</si>
  <si>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</si>
  <si>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</si>
  <si>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</si>
  <si>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</si>
  <si>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</si>
  <si>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</si>
  <si>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</si>
  <si>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</si>
  <si>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</si>
  <si>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</si>
  <si>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</si>
  <si>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</si>
  <si>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</si>
  <si>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</si>
  <si>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</si>
  <si>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</si>
  <si>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</si>
  <si>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</si>
  <si>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</si>
  <si>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</si>
  <si>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</si>
  <si>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</si>
  <si>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</si>
  <si>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</si>
  <si>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</si>
  <si>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</si>
  <si>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</si>
  <si>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</si>
  <si>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</si>
  <si>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</si>
  <si>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</si>
  <si>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</si>
  <si>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</si>
  <si>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</si>
  <si>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</si>
  <si>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</si>
  <si>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</si>
  <si>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</si>
  <si>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</si>
  <si>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</si>
  <si>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</si>
  <si>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</si>
  <si>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</si>
  <si>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</si>
  <si>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</si>
  <si>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</si>
  <si>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</si>
  <si>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</si>
  <si>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</si>
  <si>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</si>
  <si>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</si>
  <si>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</si>
  <si>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</si>
  <si>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Датум:______________________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</si>
  <si>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</si>
  <si>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</si>
  <si>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</si>
  <si>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</si>
  <si>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</si>
  <si>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</si>
  <si>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</si>
  <si>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</si>
  <si>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</si>
  <si>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</si>
  <si>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</si>
  <si>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</si>
  <si>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</si>
  <si>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</si>
  <si>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</si>
  <si>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</si>
  <si>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</si>
  <si>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</si>
  <si>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</si>
  <si>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</si>
  <si>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</si>
  <si>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</si>
  <si>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</si>
  <si>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</si>
  <si>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</si>
  <si>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</si>
  <si>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</si>
  <si>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</si>
  <si>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</si>
  <si>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</si>
  <si>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</si>
  <si>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</si>
  <si>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</si>
  <si>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</si>
  <si>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</si>
  <si>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</si>
  <si>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</si>
  <si>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</si>
  <si>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</si>
  <si>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</si>
  <si>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</si>
  <si>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</si>
  <si>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</si>
  <si>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</si>
  <si>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</si>
  <si>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</si>
  <si>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</si>
  <si>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</si>
  <si>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</si>
  <si>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</si>
  <si>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</si>
  <si>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</si>
  <si>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</si>
  <si>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</si>
  <si>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</si>
  <si>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</si>
  <si>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</si>
  <si>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</si>
  <si>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</si>
  <si>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</si>
  <si>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</si>
  <si>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</si>
  <si>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</si>
  <si>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</si>
  <si>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</si>
  <si>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</si>
  <si>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</si>
  <si>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</si>
  <si>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</si>
  <si>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</si>
  <si>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</si>
  <si>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</si>
  <si>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</si>
  <si>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</si>
  <si>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</si>
  <si>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</si>
  <si>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</si>
  <si>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</si>
  <si>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</si>
  <si>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</si>
  <si>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</si>
  <si>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</si>
  <si>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</si>
  <si>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</si>
  <si>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</si>
  <si>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</si>
  <si>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</si>
  <si>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</si>
  <si>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</si>
  <si>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</si>
  <si>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</si>
  <si>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</si>
  <si>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</si>
  <si>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</si>
  <si>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</si>
  <si>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</si>
  <si>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</si>
  <si>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</si>
  <si>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</si>
  <si>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</si>
  <si>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</si>
  <si>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</si>
  <si>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</si>
  <si>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</si>
  <si>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</si>
  <si>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</si>
  <si>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</si>
  <si>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</si>
  <si>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</si>
  <si>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</si>
  <si>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</si>
  <si>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</si>
  <si>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</si>
  <si>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</si>
  <si>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</si>
  <si>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</si>
  <si>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</si>
  <si>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</si>
  <si>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</si>
  <si>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</si>
  <si>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</si>
  <si>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</si>
  <si>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</si>
  <si>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</si>
  <si>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</si>
  <si>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</si>
  <si>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</si>
  <si>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</si>
  <si>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</si>
  <si>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</si>
  <si>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</si>
  <si>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</si>
  <si>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</si>
  <si>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__________________________</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</si>
  <si>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</si>
  <si>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</si>
  <si>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</si>
  <si>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</si>
  <si>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Предузеће:____________________</t>
  </si>
  <si>
    <t>Матични број:_________________</t>
  </si>
  <si>
    <t>Предузеће: _________________</t>
  </si>
  <si>
    <t>Матични број: ______________________</t>
  </si>
  <si>
    <t>Предузеће:________________________</t>
  </si>
  <si>
    <t>Матични број:_________________________</t>
  </si>
  <si>
    <t>Предузеће:_________________</t>
  </si>
  <si>
    <t>Матични број:____________________</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</si>
  <si>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</si>
  <si>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</si>
  <si>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</si>
  <si>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</si>
  <si>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</si>
  <si>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</si>
  <si>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</si>
  <si>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</si>
  <si>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</si>
  <si>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</si>
  <si>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</si>
  <si>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</si>
  <si>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</si>
  <si>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</si>
  <si>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</si>
  <si>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</si>
  <si>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</si>
  <si>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</si>
  <si>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</si>
  <si>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</si>
  <si>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</si>
  <si>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</si>
  <si>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</si>
  <si>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</si>
  <si>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</si>
  <si>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</si>
  <si>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</si>
  <si>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</si>
  <si>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</si>
  <si>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</si>
  <si>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</si>
  <si>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</si>
  <si>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</si>
  <si>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</si>
  <si>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</si>
  <si>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</si>
  <si>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</si>
  <si>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</si>
  <si>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</si>
  <si>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</si>
  <si>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</si>
  <si>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</si>
  <si>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</si>
  <si>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</si>
  <si>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</si>
  <si>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</si>
  <si>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</si>
  <si>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</si>
  <si>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</si>
  <si>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</si>
  <si>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</si>
  <si>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</si>
  <si>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</si>
  <si>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</si>
  <si>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</si>
  <si>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</si>
  <si>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</si>
  <si>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</si>
  <si>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</si>
  <si>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</si>
  <si>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</si>
  <si>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</si>
  <si>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</si>
  <si>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</si>
  <si>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</si>
  <si>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</si>
  <si>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</si>
  <si>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</si>
  <si>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</si>
  <si>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</si>
  <si>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</si>
  <si>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</si>
  <si>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</si>
  <si>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</si>
  <si>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</si>
  <si>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</si>
  <si>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</si>
  <si>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</si>
  <si>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</si>
  <si>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</si>
  <si>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</si>
  <si>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</si>
  <si>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</si>
  <si>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</si>
  <si>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</si>
  <si>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</si>
  <si>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</si>
  <si>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</si>
  <si>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</si>
  <si>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</si>
  <si>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</si>
  <si>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</si>
  <si>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</si>
  <si>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</si>
  <si>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</si>
  <si>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</si>
  <si>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</si>
  <si>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</si>
  <si>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</si>
  <si>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</si>
  <si>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</si>
  <si>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</si>
  <si>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</si>
  <si>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</si>
  <si>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</si>
  <si>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</si>
  <si>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</si>
  <si>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</si>
  <si>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</si>
  <si>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</si>
  <si>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</si>
  <si>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</si>
  <si>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</si>
  <si>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</si>
  <si>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</si>
  <si>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</si>
  <si>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</si>
  <si>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</si>
  <si>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</si>
  <si>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</si>
  <si>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</si>
  <si>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</si>
  <si>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</si>
  <si>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</si>
  <si>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</si>
  <si>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</si>
  <si>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</si>
  <si>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</si>
  <si>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</si>
  <si>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</si>
  <si>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</si>
  <si>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</si>
  <si>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</si>
  <si>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</si>
  <si>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</si>
  <si>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</si>
  <si>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</si>
  <si>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</si>
  <si>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</si>
  <si>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</si>
  <si>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</si>
  <si>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</si>
  <si>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</si>
  <si>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</si>
  <si>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</si>
  <si>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</si>
  <si>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</si>
  <si>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</si>
  <si>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</si>
  <si>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</si>
  <si>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</si>
  <si>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</si>
  <si>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</si>
  <si>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</si>
  <si>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</si>
  <si>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</si>
  <si>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</si>
  <si>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</si>
  <si>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</si>
  <si>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</si>
  <si>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</si>
  <si>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</si>
  <si>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</si>
  <si>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</si>
  <si>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</si>
  <si>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</si>
  <si>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</si>
  <si>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</si>
  <si>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</si>
  <si>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</si>
  <si>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</si>
  <si>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</si>
  <si>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</si>
  <si>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</si>
  <si>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</si>
  <si>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</si>
  <si>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</si>
  <si>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</si>
  <si>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</si>
  <si>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</si>
  <si>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</si>
  <si>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</si>
  <si>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</si>
  <si>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</si>
  <si>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</si>
  <si>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</si>
  <si>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</si>
  <si>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</si>
  <si>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</si>
  <si>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</si>
  <si>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</si>
  <si>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</si>
  <si>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</si>
  <si>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</si>
  <si>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</si>
  <si>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</si>
  <si>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</si>
  <si>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</si>
  <si>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</si>
  <si>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</si>
  <si>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</si>
  <si>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</si>
  <si>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</si>
  <si>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</si>
  <si>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</si>
  <si>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</si>
  <si>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</si>
  <si>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</si>
  <si>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</si>
  <si>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</si>
  <si>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</si>
  <si>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</si>
  <si>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</si>
  <si>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</si>
  <si>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</si>
  <si>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</si>
  <si>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</si>
  <si>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</si>
  <si>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</si>
  <si>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</si>
  <si>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</si>
  <si>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</si>
  <si>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</si>
  <si>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</si>
  <si>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</si>
  <si>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</si>
  <si>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</si>
  <si>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</si>
  <si>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</si>
  <si>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</si>
  <si>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</si>
  <si>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</si>
  <si>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</si>
  <si>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</si>
  <si>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</si>
  <si>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</si>
  <si>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</si>
  <si>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</si>
  <si>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</si>
  <si>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</si>
  <si>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</si>
  <si>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</si>
  <si>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</si>
  <si>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</si>
  <si>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</si>
  <si>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</si>
  <si>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</si>
  <si>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</si>
  <si>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</si>
  <si>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</si>
  <si>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</si>
  <si>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</si>
  <si>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</si>
  <si>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</si>
  <si>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</si>
  <si>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</si>
  <si>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</si>
  <si>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</si>
  <si>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</si>
  <si>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</si>
  <si>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</si>
  <si>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</si>
  <si>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</si>
  <si>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</si>
  <si>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</si>
  <si>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</si>
  <si>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</si>
  <si>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</si>
  <si>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</si>
  <si>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</si>
  <si>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</si>
  <si>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</si>
  <si>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</si>
  <si>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</si>
  <si>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</si>
  <si>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</si>
  <si>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</si>
  <si>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</si>
  <si>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</si>
  <si>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</si>
  <si>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</si>
  <si>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</si>
  <si>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</si>
  <si>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</si>
  <si>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</si>
  <si>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</si>
  <si>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</si>
  <si>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</si>
  <si>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</si>
  <si>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</si>
  <si>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</si>
  <si>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</si>
  <si>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</si>
  <si>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</si>
  <si>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</si>
  <si>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</si>
  <si>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</si>
  <si>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</si>
  <si>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</si>
  <si>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</si>
  <si>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</si>
  <si>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</si>
  <si>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</si>
  <si>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</si>
  <si>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</si>
  <si>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</si>
  <si>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</si>
  <si>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</si>
  <si>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</si>
  <si>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</si>
  <si>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</si>
  <si>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</si>
  <si>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</si>
  <si>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</si>
  <si>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</si>
  <si>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</si>
  <si>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</si>
  <si>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</si>
  <si>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</si>
  <si>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</si>
  <si>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</si>
  <si>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</si>
  <si>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</si>
  <si>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</si>
  <si>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</si>
  <si>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</si>
  <si>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</si>
  <si>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</si>
  <si>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</si>
  <si>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</si>
  <si>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</si>
  <si>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</si>
  <si>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</si>
  <si>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</si>
  <si>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</si>
  <si>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</si>
  <si>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</si>
  <si>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</si>
  <si>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</si>
  <si>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</si>
  <si>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</si>
  <si>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</si>
  <si>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</si>
  <si>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</si>
  <si>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</si>
  <si>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</si>
  <si>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</si>
  <si>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</si>
  <si>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</si>
  <si>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</si>
  <si>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</si>
  <si>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</si>
  <si>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</si>
  <si>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</si>
  <si>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</si>
  <si>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</si>
  <si>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</si>
  <si>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</si>
  <si>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</si>
  <si>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</si>
  <si>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</si>
  <si>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</si>
  <si>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</si>
  <si>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</si>
  <si>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</si>
  <si>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</si>
  <si>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</si>
  <si>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</si>
  <si>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</si>
  <si>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</si>
  <si>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</si>
  <si>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</si>
  <si>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</si>
  <si>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</si>
  <si>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</si>
  <si>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</si>
  <si>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</si>
  <si>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</si>
  <si>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</si>
  <si>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</si>
  <si>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</si>
  <si>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</si>
  <si>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</si>
  <si>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</si>
  <si>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</si>
  <si>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</si>
  <si>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</si>
  <si>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</si>
  <si>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</si>
  <si>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</si>
  <si>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</si>
  <si>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</si>
  <si>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</si>
  <si>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</si>
  <si>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</si>
  <si>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</si>
  <si>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</si>
  <si>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</si>
  <si>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</si>
  <si>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</si>
  <si>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</si>
  <si>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</si>
  <si>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</si>
  <si>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</si>
  <si>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</si>
  <si>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</si>
  <si>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</si>
  <si>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</si>
  <si>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</si>
  <si>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</si>
  <si>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</si>
  <si>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</si>
  <si>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</si>
  <si>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</si>
  <si>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</si>
  <si>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</si>
  <si>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</si>
  <si>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</si>
  <si>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</si>
  <si>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</si>
  <si>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</si>
  <si>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</si>
  <si>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</si>
  <si>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</si>
  <si>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</si>
  <si>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</si>
  <si>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</si>
  <si>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</si>
  <si>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31.03.201_.</t>
  </si>
  <si>
    <t>30.06.201_.</t>
  </si>
  <si>
    <t>30.09.201_.</t>
  </si>
  <si>
    <t>31.12.201_.</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</si>
  <si>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</si>
  <si>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</si>
  <si>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</si>
  <si>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</si>
  <si>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</si>
  <si>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</si>
  <si>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</si>
  <si>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</si>
  <si>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</si>
  <si>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</si>
  <si>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</si>
  <si>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</si>
  <si>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</si>
  <si>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</si>
  <si>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</si>
  <si>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</si>
  <si>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</si>
  <si>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</si>
  <si>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</si>
  <si>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</si>
  <si>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</si>
  <si>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t xml:space="preserve">                Овлашћено лице: ___________________________________</t>
  </si>
  <si>
    <t xml:space="preserve">                                            Овлашћено лице: ___________________________________</t>
  </si>
  <si>
    <t>Овлашћено лице: ___________________________</t>
  </si>
  <si>
    <t>Датум: _________________________</t>
  </si>
  <si>
    <t xml:space="preserve">                                                    Овлашћено лице: ____________________________________</t>
  </si>
  <si>
    <t>ж</t>
  </si>
  <si>
    <t>Oвлашћено лице: __________________________</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</si>
  <si>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</si>
  <si>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</si>
  <si>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</si>
  <si>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</si>
  <si>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</si>
  <si>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</si>
  <si>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</si>
  <si>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</si>
  <si>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</si>
  <si>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</si>
  <si>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</si>
  <si>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</si>
  <si>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</si>
  <si>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</si>
  <si>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</si>
  <si>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</si>
  <si>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</si>
  <si>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</si>
  <si>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</si>
  <si>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</si>
  <si>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</si>
  <si>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</si>
  <si>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</si>
  <si>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</si>
  <si>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</si>
  <si>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</si>
  <si>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</si>
  <si>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</si>
  <si>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</si>
  <si>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</si>
  <si>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</si>
  <si>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</si>
  <si>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</si>
  <si>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</si>
  <si>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</si>
  <si>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</si>
  <si>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</si>
  <si>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</si>
  <si>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</si>
  <si>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</si>
  <si>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</si>
  <si>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</si>
  <si>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</si>
  <si>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</si>
  <si>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</si>
  <si>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</si>
  <si>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</si>
  <si>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</si>
  <si>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</si>
  <si>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</si>
  <si>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</si>
  <si>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</si>
  <si>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</si>
  <si>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</si>
  <si>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</si>
  <si>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</si>
  <si>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</si>
  <si>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</si>
  <si>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</si>
  <si>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</si>
  <si>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</si>
  <si>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</si>
  <si>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</si>
  <si>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</si>
  <si>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</si>
  <si>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</si>
  <si>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</si>
  <si>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</si>
  <si>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</si>
  <si>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</si>
  <si>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</si>
  <si>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</si>
  <si>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r>
      <t xml:space="preserve">           201_ </t>
    </r>
    <r>
      <rPr>
        <b/>
        <sz val="12"/>
        <rFont val="Calibri"/>
        <family val="2"/>
      </rPr>
      <t>¹</t>
    </r>
  </si>
  <si>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</si>
  <si>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</si>
  <si>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</si>
  <si>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</si>
  <si>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</si>
  <si>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</si>
  <si>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</si>
  <si>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</si>
  <si>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</si>
  <si>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</si>
  <si>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</si>
  <si>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</si>
  <si>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</si>
  <si>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</si>
  <si>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</si>
  <si>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</si>
  <si>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</si>
  <si>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</si>
  <si>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</si>
  <si>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</si>
  <si>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</si>
  <si>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</si>
  <si>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</si>
  <si>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01.01.-31.03.гггг</t>
  </si>
  <si>
    <t>01.01.-30.06.гггг</t>
  </si>
  <si>
    <t>01.01.-30.09.гггг</t>
  </si>
  <si>
    <t>01.01.-31.12.гггг</t>
  </si>
  <si>
    <t>Предузеће: ЈП САВА ЦЕНТАР</t>
  </si>
  <si>
    <t>Матични број: 7049285</t>
  </si>
  <si>
    <t>Реализација 
01.01-31.12.2015.      Претходна година</t>
  </si>
  <si>
    <t>План за
01.01-31.12.2016.             Текућа година</t>
  </si>
  <si>
    <t xml:space="preserve"> 01.01 - 31.03.2016</t>
  </si>
  <si>
    <t xml:space="preserve">Индекс 
 реализација                    01.01. -31.03.2016/                   план 01.01. -31.03.2016 </t>
  </si>
  <si>
    <t>Датум: 15.04.2016 године</t>
  </si>
  <si>
    <t>БИЛАНС УСПЕХА за период 01.01 - 31.03.2016</t>
  </si>
  <si>
    <t>БИЛАНС СТАЊА  на дан 31.03.2016.</t>
  </si>
  <si>
    <t>Стање на дан 
31.12.2015.
Претходна година</t>
  </si>
  <si>
    <t>Планирано стање 
на дан 31.12.2016. Текућа година</t>
  </si>
  <si>
    <t>31.03.2016.</t>
  </si>
  <si>
    <t>Индекс реализација 01.01-31.03.2016 /                  план 01.01-31.03.2016</t>
  </si>
  <si>
    <t>Датум: 15.04.2016</t>
  </si>
  <si>
    <t>у периоду од 01.01. до 31.03. 206. године</t>
  </si>
  <si>
    <t>01.01. - 31.03.2016</t>
  </si>
  <si>
    <t>Индекс 
 реализација                    01.01. -31.03.2016/                   план 01.01. -31.03.2016</t>
  </si>
  <si>
    <t>Индекс 
 реализација 01.01. -31.03.2016/                           план 01.01. 31.03.2016</t>
  </si>
  <si>
    <t>Претходна година
2015</t>
  </si>
  <si>
    <t>План за период 01.01-31.12.2016 текућа година</t>
  </si>
  <si>
    <t>Период од 01.01. до 31.03.2016.</t>
  </si>
  <si>
    <t>Период од 01.01. до 30.06.2016.</t>
  </si>
  <si>
    <t>Период од 01.01. до 30.09.2016.</t>
  </si>
  <si>
    <t>Период од 01.01. до 31.12.2016.</t>
  </si>
  <si>
    <t xml:space="preserve">      на дан 31.03.2016 година</t>
  </si>
  <si>
    <t>Предузеће:  ЈП САВА ЦЕНТАР</t>
  </si>
  <si>
    <t>План за
01.01-31.12.2015.             Претходна  година</t>
  </si>
  <si>
    <t>Индекс 
 реализација 01.01. -31.03.2016/                    план 01.01. -31.03.2016</t>
  </si>
  <si>
    <t>01.01. до 30.06.</t>
  </si>
  <si>
    <t>01.01. до 30.09.</t>
  </si>
  <si>
    <t>01.01. до 31.12.</t>
  </si>
  <si>
    <t>Стање на дан 31.12.2015. године*</t>
  </si>
  <si>
    <t>Стање на дан 31.03.2016. године**</t>
  </si>
  <si>
    <t>набавка и  испорука конструкције за постављање рекламних плаката- билборда</t>
  </si>
  <si>
    <t>Израд пројекта коришћења хидрогеотермалне енергије</t>
  </si>
  <si>
    <r>
      <t xml:space="preserve">Б.СТАЛНА ИМОВИНА </t>
    </r>
    <r>
      <rPr>
        <sz val="16"/>
        <rFont val="Times New Roman"/>
        <family val="1"/>
        <charset val="238"/>
      </rPr>
      <t>(0003+0010+0019+0024+0034)</t>
    </r>
  </si>
  <si>
    <t>31.12.2015_. (претходна година)</t>
  </si>
  <si>
    <t>Текући рачун</t>
  </si>
  <si>
    <t>Чачанска банка</t>
  </si>
  <si>
    <t>РСД</t>
  </si>
  <si>
    <t>Управа за трезор</t>
  </si>
  <si>
    <t>Социјете Генерале</t>
  </si>
  <si>
    <t>Банка Интеза</t>
  </si>
  <si>
    <t>Алпха банка</t>
  </si>
  <si>
    <t>Социјате Генерале банка-ВИЗА динарска</t>
  </si>
  <si>
    <t>Аик банка</t>
  </si>
  <si>
    <t>Социјете Генерале-ВИЅА девиѕна</t>
  </si>
  <si>
    <t>Пазари манифестације</t>
  </si>
  <si>
    <t>Пазар угоститељство</t>
  </si>
  <si>
    <t>Социјете Генерале ЕВР</t>
  </si>
  <si>
    <t xml:space="preserve">                         ЕВР-29.970.74</t>
  </si>
  <si>
    <t>Аик -банка-ЕВР</t>
  </si>
  <si>
    <t>ЕВР-912.3</t>
  </si>
  <si>
    <t>110.959.49</t>
  </si>
  <si>
    <t xml:space="preserve"> </t>
  </si>
  <si>
    <t>Чаланска банка-ЕБР</t>
  </si>
  <si>
    <t>ЕБР-3.62</t>
  </si>
  <si>
    <t>Халбанка/Чачанска банка</t>
  </si>
  <si>
    <t>Социете Генерале</t>
  </si>
  <si>
    <t>Банка  Интеса</t>
  </si>
  <si>
    <t xml:space="preserve"> РСД</t>
  </si>
  <si>
    <t>Аплха банка</t>
  </si>
  <si>
    <t>Социете Генерале-БИЗА динарска</t>
  </si>
  <si>
    <t>Социјете Генерале -БИЗА девизна</t>
  </si>
  <si>
    <t>ЕВР-651</t>
  </si>
  <si>
    <t>Пазар -манифестације</t>
  </si>
  <si>
    <t>Пазар -угоститељство</t>
  </si>
  <si>
    <t>Социјете Генерале   девизна</t>
  </si>
  <si>
    <t>ЕБР-211516.64</t>
  </si>
  <si>
    <t>Аик-банка</t>
  </si>
  <si>
    <t>ЕБР-912.30</t>
  </si>
  <si>
    <r>
      <t>Г. СВЕГА ПРИЛИВ ГОТОВИНЕ</t>
    </r>
    <r>
      <rPr>
        <sz val="16"/>
        <color indexed="8"/>
        <rFont val="Times New Roman"/>
        <family val="1"/>
      </rPr>
      <t> (3001 + 3013 + 3025)</t>
    </r>
  </si>
  <si>
    <r>
      <t>Д. СВЕГА ОДЛИВ ГОТОВИНЕ</t>
    </r>
    <r>
      <rPr>
        <sz val="16"/>
        <color indexed="8"/>
        <rFont val="Times New Roman"/>
        <family val="1"/>
      </rPr>
      <t> (3005 + 3019 + 3031)</t>
    </r>
  </si>
  <si>
    <r>
      <t>Ђ. НЕТО ПРИЛИВ ГОТОВИНЕ</t>
    </r>
    <r>
      <rPr>
        <sz val="16"/>
        <color indexed="8"/>
        <rFont val="Times New Roman"/>
        <family val="1"/>
      </rPr>
      <t> (3040 – 3041)</t>
    </r>
  </si>
  <si>
    <r>
      <t>Е. НЕТО ОДЛИВ ГОТОВИНЕ</t>
    </r>
    <r>
      <rPr>
        <sz val="16"/>
        <color indexed="8"/>
        <rFont val="Times New Roman"/>
        <family val="1"/>
      </rPr>
      <t> (3041 – 3040)</t>
    </r>
  </si>
  <si>
    <r>
      <t xml:space="preserve">Ј. ГОТОВИНА НА КРАЈУ ОБРАЧУНСКОГ ПЕРИОДА </t>
    </r>
    <r>
      <rPr>
        <sz val="16"/>
        <color indexed="8"/>
        <rFont val="Times New Roman"/>
        <family val="1"/>
      </rPr>
      <t>(3042 – 3043 + 3044 + 3045 – 3046)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</si>
</sst>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9" formatCode="dd/mm/yyyy/"/>
    <numFmt numFmtId="190" formatCode="###########"/>
  </numFmts>
  <fonts count="53"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b/>
      <sz val="12"/>
      <name val="Calibri"/>
      <family val="2"/>
    </font>
    <font>
      <sz val="12"/>
      <name val="Calibri"/>
      <family val="2"/>
    </font>
    <font>
      <sz val="11"/>
      <color indexed="8"/>
      <name val="Times New Roman"/>
      <family val="1"/>
    </font>
    <font>
      <b/>
      <sz val="18"/>
      <name val="Times New Roman"/>
      <family val="1"/>
      <charset val="238"/>
    </font>
    <font>
      <i/>
      <sz val="18"/>
      <name val="Times New Roman"/>
      <family val="1"/>
      <charset val="238"/>
    </font>
    <font>
      <sz val="18"/>
      <name val="Times New Roman"/>
      <family val="1"/>
    </font>
    <font>
      <b/>
      <sz val="18"/>
      <name val="Times New Roman"/>
      <family val="1"/>
    </font>
    <font>
      <b/>
      <sz val="9"/>
      <name val="Times New Roman"/>
      <family val="1"/>
      <charset val="238"/>
    </font>
    <font>
      <sz val="24"/>
      <name val="Times New Roman"/>
      <family val="1"/>
      <charset val="238"/>
    </font>
    <font>
      <sz val="22"/>
      <name val="Times New Roman"/>
      <family val="1"/>
    </font>
    <font>
      <sz val="16"/>
      <color indexed="8"/>
      <name val="Times New Roman"/>
      <family val="1"/>
    </font>
    <font>
      <sz val="10"/>
      <color theme="1"/>
      <name val="Times New Roman"/>
      <family val="1"/>
    </font>
    <font>
      <sz val="11"/>
      <color theme="1"/>
      <name val="Times New Roman"/>
      <family val="1"/>
    </font>
    <font>
      <b/>
      <sz val="11"/>
      <color theme="1"/>
      <name val="Times New Roman"/>
      <family val="1"/>
    </font>
    <font>
      <sz val="12"/>
      <color rgb="FF000000"/>
      <name val="Times New Roman"/>
      <family val="1"/>
    </font>
    <font>
      <sz val="18"/>
      <color theme="1"/>
      <name val="Times New Roman"/>
      <family val="1"/>
    </font>
    <font>
      <b/>
      <sz val="16"/>
      <color theme="1"/>
      <name val="Times New Roman"/>
      <family val="1"/>
    </font>
    <font>
      <sz val="16"/>
      <color theme="1"/>
      <name val="Times New Roman"/>
      <family val="1"/>
    </font>
    <font>
      <sz val="12"/>
      <color theme="1"/>
      <name val="Times New Roman"/>
      <family val="1"/>
    </font>
    <font>
      <b/>
      <sz val="14"/>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1" fillId="0" borderId="0"/>
  </cellStyleXfs>
  <cellXfs count="659">
    <xf numFmtId="0" fontId="0" fillId="0" borderId="0" xfId="0"/>
    <xf numFmtId="0" fontId="1" fillId="0" borderId="0" xfId="0" applyFont="1"/>
    <xf numFmtId="0" fontId="2" fillId="0" borderId="0" xfId="0" applyFont="1"/>
    <xf numFmtId="0" fontId="2" fillId="0" borderId="0" xfId="0" applyFont="1" applyAlignme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89" fontId="1" fillId="0" borderId="0" xfId="0" applyNumberFormat="1" applyFont="1" applyBorder="1" applyAlignment="1">
      <alignment horizontal="center" vertical="center" wrapText="1"/>
    </xf>
    <xf numFmtId="189"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8"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26" fillId="0" borderId="0" xfId="0" applyFont="1" applyAlignment="1">
      <alignment horizontal="right"/>
    </xf>
    <xf numFmtId="3" fontId="14" fillId="0" borderId="0" xfId="0" applyNumberFormat="1" applyFont="1" applyFill="1" applyAlignment="1">
      <alignment horizontal="right" vertical="center"/>
    </xf>
    <xf numFmtId="0" fontId="16" fillId="0" borderId="0" xfId="0" applyFont="1"/>
    <xf numFmtId="0" fontId="28" fillId="0" borderId="0" xfId="0" applyFont="1" applyAlignment="1">
      <alignment horizontal="right"/>
    </xf>
    <xf numFmtId="0" fontId="7" fillId="0" borderId="8"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5" fillId="0" borderId="4" xfId="0" applyNumberFormat="1" applyFont="1" applyFill="1" applyBorder="1" applyAlignment="1">
      <alignment horizont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xf numFmtId="0" fontId="7" fillId="0" borderId="0" xfId="0" applyFont="1" applyBorder="1" applyAlignment="1">
      <alignment horizontal="left" wrapText="1"/>
    </xf>
    <xf numFmtId="0" fontId="7" fillId="0" borderId="12" xfId="0" applyFont="1" applyBorder="1" applyAlignment="1">
      <alignment horizontal="left" wrapText="1"/>
    </xf>
    <xf numFmtId="0" fontId="13" fillId="2" borderId="7" xfId="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0" fontId="19" fillId="0" borderId="4" xfId="0" applyFont="1" applyFill="1" applyBorder="1" applyAlignment="1">
      <alignment horizontal="center" vertical="center" wrapText="1"/>
    </xf>
    <xf numFmtId="0" fontId="19" fillId="0" borderId="9" xfId="0" applyFont="1" applyFill="1" applyBorder="1" applyAlignment="1">
      <alignment horizontal="center" vertical="center" wrapText="1"/>
    </xf>
    <xf numFmtId="49" fontId="2" fillId="0" borderId="13" xfId="0" applyNumberFormat="1" applyFont="1" applyBorder="1" applyAlignment="1">
      <alignment horizontal="center" vertical="center"/>
    </xf>
    <xf numFmtId="0" fontId="20" fillId="0" borderId="1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 fillId="0" borderId="15" xfId="0" applyFont="1" applyBorder="1"/>
    <xf numFmtId="0" fontId="18" fillId="0" borderId="6" xfId="0" applyFont="1" applyBorder="1" applyAlignment="1">
      <alignment horizontal="center" vertical="center" wrapText="1"/>
    </xf>
    <xf numFmtId="0" fontId="44" fillId="0" borderId="6" xfId="0" applyFont="1" applyBorder="1" applyAlignment="1">
      <alignment horizontal="center" vertical="center"/>
    </xf>
    <xf numFmtId="0" fontId="44" fillId="0" borderId="2" xfId="0" applyFont="1" applyBorder="1" applyAlignment="1">
      <alignment horizontal="center" vertical="center" wrapText="1"/>
    </xf>
    <xf numFmtId="0" fontId="44" fillId="0" borderId="6" xfId="0" applyFont="1" applyBorder="1"/>
    <xf numFmtId="0" fontId="44" fillId="0" borderId="3" xfId="0" applyFont="1" applyBorder="1" applyAlignment="1">
      <alignment horizontal="center" vertical="center" wrapText="1"/>
    </xf>
    <xf numFmtId="0" fontId="44" fillId="0" borderId="4" xfId="0" applyFont="1" applyBorder="1"/>
    <xf numFmtId="0" fontId="44" fillId="0" borderId="5" xfId="0" applyFont="1" applyBorder="1"/>
    <xf numFmtId="0" fontId="2" fillId="0" borderId="16" xfId="0" applyFont="1" applyBorder="1"/>
    <xf numFmtId="0" fontId="18" fillId="0" borderId="2" xfId="0" applyFont="1" applyBorder="1" applyAlignment="1">
      <alignment horizontal="center" vertical="center" wrapText="1"/>
    </xf>
    <xf numFmtId="0" fontId="44" fillId="0" borderId="2" xfId="0" applyFont="1" applyBorder="1" applyAlignment="1">
      <alignment horizontal="center" vertical="center"/>
    </xf>
    <xf numFmtId="0" fontId="44" fillId="0" borderId="2" xfId="0" applyFont="1" applyBorder="1"/>
    <xf numFmtId="0" fontId="44" fillId="0" borderId="3" xfId="0" applyFont="1" applyBorder="1"/>
    <xf numFmtId="0" fontId="6" fillId="3" borderId="2" xfId="0" applyFont="1" applyFill="1" applyBorder="1" applyAlignment="1">
      <alignment horizontal="center"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6" xfId="0" applyFont="1" applyBorder="1"/>
    <xf numFmtId="0" fontId="6" fillId="0" borderId="22" xfId="0" applyFont="1" applyBorder="1" applyAlignment="1">
      <alignment horizontal="center" vertical="center" wrapTex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4" xfId="0" applyFont="1" applyBorder="1"/>
    <xf numFmtId="0" fontId="6" fillId="0" borderId="13" xfId="0" applyFont="1" applyBorder="1"/>
    <xf numFmtId="0" fontId="6" fillId="0" borderId="14" xfId="0" applyFont="1" applyBorder="1"/>
    <xf numFmtId="0" fontId="7" fillId="0" borderId="14"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2" xfId="0" applyFont="1" applyBorder="1"/>
    <xf numFmtId="0" fontId="6" fillId="0" borderId="25" xfId="0" applyFont="1" applyBorder="1"/>
    <xf numFmtId="0" fontId="8" fillId="0" borderId="19" xfId="0" applyFont="1" applyBorder="1"/>
    <xf numFmtId="0" fontId="6" fillId="0" borderId="21" xfId="0" applyFont="1" applyBorder="1"/>
    <xf numFmtId="0" fontId="7" fillId="0" borderId="26" xfId="0" applyFont="1" applyBorder="1" applyAlignment="1">
      <alignment horizontal="center" vertical="center" wrapText="1"/>
    </xf>
    <xf numFmtId="0" fontId="19" fillId="0" borderId="0" xfId="1" applyFont="1"/>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7"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applyAlignment="1">
      <alignment vertical="top"/>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27" xfId="1" applyFont="1" applyFill="1" applyBorder="1" applyAlignment="1">
      <alignment horizontal="center" vertical="center" wrapText="1"/>
    </xf>
    <xf numFmtId="0" fontId="20" fillId="0" borderId="0" xfId="1" applyFont="1" applyAlignment="1">
      <alignment horizontal="right"/>
    </xf>
    <xf numFmtId="3" fontId="7" fillId="0" borderId="1" xfId="0" applyNumberFormat="1" applyFont="1" applyBorder="1"/>
    <xf numFmtId="3" fontId="7" fillId="0" borderId="4" xfId="0" applyNumberFormat="1" applyFont="1" applyBorder="1"/>
    <xf numFmtId="0" fontId="2" fillId="0" borderId="24"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7" xfId="0" applyNumberFormat="1" applyFont="1" applyBorder="1"/>
    <xf numFmtId="3" fontId="7" fillId="0" borderId="28" xfId="0" applyNumberFormat="1" applyFont="1" applyBorder="1"/>
    <xf numFmtId="0" fontId="14" fillId="0" borderId="27" xfId="0" applyFont="1" applyBorder="1"/>
    <xf numFmtId="0" fontId="14" fillId="0" borderId="7" xfId="0" applyFont="1" applyBorder="1"/>
    <xf numFmtId="0" fontId="14" fillId="0" borderId="14" xfId="0" applyFont="1" applyBorder="1"/>
    <xf numFmtId="0" fontId="14" fillId="0" borderId="29" xfId="0" applyFont="1" applyBorder="1"/>
    <xf numFmtId="49" fontId="14" fillId="0" borderId="23"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4" fillId="4" borderId="29" xfId="0" applyFont="1" applyFill="1" applyBorder="1"/>
    <xf numFmtId="0" fontId="14" fillId="4" borderId="4" xfId="0" applyFont="1" applyFill="1" applyBorder="1"/>
    <xf numFmtId="0" fontId="14" fillId="4" borderId="28" xfId="0" applyFont="1" applyFill="1" applyBorder="1"/>
    <xf numFmtId="49" fontId="14" fillId="5" borderId="3" xfId="0" applyNumberFormat="1" applyFont="1" applyFill="1" applyBorder="1" applyAlignment="1">
      <alignment horizontal="center" vertical="center"/>
    </xf>
    <xf numFmtId="0" fontId="20" fillId="0" borderId="0" xfId="1" applyFont="1" applyAlignment="1">
      <alignment wrapText="1"/>
    </xf>
    <xf numFmtId="0" fontId="5" fillId="0" borderId="14" xfId="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24"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5" fillId="0" borderId="5" xfId="0" applyFont="1" applyBorder="1"/>
    <xf numFmtId="0" fontId="15" fillId="0" borderId="0" xfId="0" applyFont="1" applyBorder="1"/>
    <xf numFmtId="0" fontId="7" fillId="0" borderId="0" xfId="0" applyFont="1" applyBorder="1" applyAlignment="1">
      <alignment horizontal="center" vertical="center"/>
    </xf>
    <xf numFmtId="0" fontId="7" fillId="0" borderId="16"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7" xfId="0" applyFont="1" applyBorder="1"/>
    <xf numFmtId="0" fontId="45" fillId="0" borderId="0" xfId="0" applyFont="1"/>
    <xf numFmtId="0" fontId="45" fillId="0" borderId="0" xfId="0" applyFont="1" applyFill="1" applyBorder="1" applyAlignment="1">
      <alignment horizontal="center" vertical="center" wrapText="1"/>
    </xf>
    <xf numFmtId="0" fontId="45" fillId="0" borderId="0" xfId="0" applyFont="1" applyBorder="1" applyAlignment="1">
      <alignment horizontal="right"/>
    </xf>
    <xf numFmtId="0" fontId="45" fillId="0" borderId="0" xfId="0" applyFont="1" applyBorder="1"/>
    <xf numFmtId="0" fontId="45" fillId="0" borderId="30" xfId="0" applyFont="1" applyBorder="1"/>
    <xf numFmtId="49" fontId="21" fillId="3" borderId="5" xfId="0" applyNumberFormat="1" applyFont="1" applyFill="1" applyBorder="1" applyAlignment="1" applyProtection="1">
      <alignment horizontal="center" vertical="center" wrapText="1"/>
    </xf>
    <xf numFmtId="49" fontId="21" fillId="3" borderId="31" xfId="0" applyNumberFormat="1" applyFont="1" applyFill="1" applyBorder="1" applyAlignment="1" applyProtection="1">
      <alignment horizontal="center" vertical="center" wrapText="1"/>
    </xf>
    <xf numFmtId="0" fontId="45" fillId="0" borderId="32" xfId="0" applyFont="1" applyBorder="1" applyAlignment="1">
      <alignment horizontal="right"/>
    </xf>
    <xf numFmtId="0" fontId="45" fillId="0" borderId="33" xfId="0" applyFont="1" applyBorder="1" applyAlignment="1">
      <alignment horizontal="right"/>
    </xf>
    <xf numFmtId="49" fontId="21" fillId="3" borderId="34" xfId="0" applyNumberFormat="1" applyFont="1" applyFill="1" applyBorder="1" applyAlignment="1" applyProtection="1">
      <alignment horizontal="center" vertical="center" wrapText="1"/>
    </xf>
    <xf numFmtId="0" fontId="45" fillId="0" borderId="35" xfId="0" applyFont="1" applyBorder="1" applyAlignment="1">
      <alignment horizontal="right"/>
    </xf>
    <xf numFmtId="0" fontId="45" fillId="0" borderId="26" xfId="0" applyFont="1" applyBorder="1" applyAlignment="1">
      <alignment horizontal="right"/>
    </xf>
    <xf numFmtId="0" fontId="45" fillId="0" borderId="36" xfId="0" applyFont="1" applyBorder="1" applyAlignment="1">
      <alignment horizontal="right"/>
    </xf>
    <xf numFmtId="0" fontId="45" fillId="3" borderId="37" xfId="0" applyFont="1" applyFill="1" applyBorder="1" applyAlignment="1">
      <alignment horizontal="right" vertical="center"/>
    </xf>
    <xf numFmtId="0" fontId="45" fillId="3" borderId="37" xfId="0" applyFont="1" applyFill="1" applyBorder="1"/>
    <xf numFmtId="49" fontId="21" fillId="3" borderId="38" xfId="0" applyNumberFormat="1" applyFont="1" applyFill="1" applyBorder="1" applyAlignment="1" applyProtection="1">
      <alignment horizontal="center" vertical="center" wrapText="1"/>
    </xf>
    <xf numFmtId="0" fontId="45" fillId="3" borderId="39" xfId="0" applyFont="1" applyFill="1" applyBorder="1"/>
    <xf numFmtId="0" fontId="35" fillId="3" borderId="34" xfId="0" applyFont="1" applyFill="1" applyBorder="1" applyAlignment="1" applyProtection="1">
      <alignment horizontal="center" vertical="center" wrapText="1"/>
    </xf>
    <xf numFmtId="0" fontId="45" fillId="0" borderId="35" xfId="0" applyFont="1" applyBorder="1" applyAlignment="1">
      <alignment horizontal="center" vertical="center"/>
    </xf>
    <xf numFmtId="0" fontId="45" fillId="0" borderId="26" xfId="0" applyFont="1" applyBorder="1" applyAlignment="1">
      <alignment horizontal="center" vertical="center"/>
    </xf>
    <xf numFmtId="0" fontId="46" fillId="0" borderId="0" xfId="0" applyFont="1"/>
    <xf numFmtId="0" fontId="45" fillId="0" borderId="30" xfId="0" applyFont="1" applyBorder="1" applyAlignment="1">
      <alignment horizontal="right"/>
    </xf>
    <xf numFmtId="3" fontId="45" fillId="0" borderId="23" xfId="0" applyNumberFormat="1" applyFont="1" applyBorder="1" applyAlignment="1">
      <alignment horizontal="right"/>
    </xf>
    <xf numFmtId="3" fontId="45" fillId="0" borderId="22" xfId="0" applyNumberFormat="1" applyFont="1" applyBorder="1" applyAlignment="1">
      <alignment horizontal="right"/>
    </xf>
    <xf numFmtId="3" fontId="45" fillId="0" borderId="40" xfId="0" applyNumberFormat="1" applyFont="1" applyBorder="1" applyAlignment="1">
      <alignment horizontal="right"/>
    </xf>
    <xf numFmtId="3" fontId="45" fillId="0" borderId="8" xfId="0" applyNumberFormat="1" applyFont="1" applyBorder="1" applyAlignment="1">
      <alignment horizontal="right"/>
    </xf>
    <xf numFmtId="3" fontId="45" fillId="0" borderId="17" xfId="0" applyNumberFormat="1" applyFont="1" applyBorder="1" applyAlignment="1">
      <alignment horizontal="right"/>
    </xf>
    <xf numFmtId="3" fontId="45" fillId="0" borderId="6" xfId="0" applyNumberFormat="1" applyFont="1" applyBorder="1" applyAlignment="1">
      <alignment horizontal="right"/>
    </xf>
    <xf numFmtId="3" fontId="45" fillId="0" borderId="41" xfId="0" applyNumberFormat="1" applyFont="1" applyBorder="1" applyAlignment="1">
      <alignment horizontal="right"/>
    </xf>
    <xf numFmtId="3" fontId="45" fillId="0" borderId="2" xfId="0" applyNumberFormat="1" applyFont="1" applyBorder="1" applyAlignment="1">
      <alignment horizontal="right"/>
    </xf>
    <xf numFmtId="3" fontId="45" fillId="0" borderId="3" xfId="0" applyNumberFormat="1" applyFont="1" applyBorder="1" applyAlignment="1">
      <alignment horizontal="right"/>
    </xf>
    <xf numFmtId="3" fontId="45" fillId="0" borderId="5" xfId="0" applyNumberFormat="1" applyFont="1" applyBorder="1" applyAlignment="1">
      <alignment horizontal="right"/>
    </xf>
    <xf numFmtId="3" fontId="45" fillId="0" borderId="31" xfId="0" applyNumberFormat="1" applyFont="1" applyBorder="1" applyAlignment="1">
      <alignment horizontal="right"/>
    </xf>
    <xf numFmtId="3" fontId="45" fillId="0" borderId="9" xfId="0" applyNumberFormat="1" applyFont="1" applyBorder="1" applyAlignment="1">
      <alignment horizontal="right"/>
    </xf>
    <xf numFmtId="3" fontId="45" fillId="3" borderId="42" xfId="0" applyNumberFormat="1" applyFont="1" applyFill="1" applyBorder="1"/>
    <xf numFmtId="3" fontId="45" fillId="3" borderId="25" xfId="0" applyNumberFormat="1" applyFont="1" applyFill="1" applyBorder="1"/>
    <xf numFmtId="3" fontId="45" fillId="3" borderId="43" xfId="0" applyNumberFormat="1" applyFont="1" applyFill="1" applyBorder="1"/>
    <xf numFmtId="3" fontId="45" fillId="3" borderId="12" xfId="0" applyNumberFormat="1" applyFont="1" applyFill="1" applyBorder="1"/>
    <xf numFmtId="3" fontId="45" fillId="0" borderId="35" xfId="0" applyNumberFormat="1" applyFont="1" applyBorder="1" applyAlignment="1">
      <alignment horizontal="right"/>
    </xf>
    <xf numFmtId="3" fontId="45" fillId="0" borderId="32" xfId="0" applyNumberFormat="1" applyFont="1" applyBorder="1" applyAlignment="1">
      <alignment horizontal="right"/>
    </xf>
    <xf numFmtId="3" fontId="45" fillId="0" borderId="26" xfId="0" applyNumberFormat="1" applyFont="1" applyBorder="1" applyAlignment="1">
      <alignment horizontal="right"/>
    </xf>
    <xf numFmtId="3" fontId="45" fillId="0" borderId="33" xfId="0" applyNumberFormat="1" applyFont="1" applyBorder="1" applyAlignment="1">
      <alignment horizontal="right"/>
    </xf>
    <xf numFmtId="3" fontId="45" fillId="0" borderId="36" xfId="0" applyNumberFormat="1" applyFont="1" applyBorder="1" applyAlignment="1">
      <alignment horizontal="right"/>
    </xf>
    <xf numFmtId="3" fontId="45" fillId="0" borderId="44" xfId="0" applyNumberFormat="1" applyFont="1" applyBorder="1" applyAlignment="1">
      <alignment horizontal="right"/>
    </xf>
    <xf numFmtId="0" fontId="45" fillId="0" borderId="16" xfId="0" applyFont="1" applyBorder="1" applyAlignment="1">
      <alignment horizontal="right"/>
    </xf>
    <xf numFmtId="0" fontId="47" fillId="0" borderId="0" xfId="0" applyFont="1" applyAlignment="1">
      <alignment vertical="center"/>
    </xf>
    <xf numFmtId="0" fontId="45" fillId="0" borderId="45" xfId="0" applyFont="1" applyBorder="1" applyAlignment="1">
      <alignment horizontal="center" vertical="center"/>
    </xf>
    <xf numFmtId="0" fontId="0" fillId="0" borderId="46" xfId="0" applyBorder="1"/>
    <xf numFmtId="0" fontId="45" fillId="0" borderId="0" xfId="0" applyFont="1" applyFill="1" applyBorder="1" applyAlignment="1">
      <alignment horizontal="right" vertical="center"/>
    </xf>
    <xf numFmtId="0" fontId="45" fillId="0" borderId="0" xfId="0" applyFont="1" applyFill="1" applyBorder="1"/>
    <xf numFmtId="0" fontId="45" fillId="0" borderId="16" xfId="0" applyFont="1" applyFill="1" applyBorder="1"/>
    <xf numFmtId="0" fontId="36" fillId="0" borderId="7"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 xfId="0" applyFont="1" applyFill="1" applyBorder="1" applyAlignment="1">
      <alignment horizontal="center" wrapText="1"/>
    </xf>
    <xf numFmtId="3" fontId="36" fillId="0" borderId="1" xfId="0" applyNumberFormat="1" applyFont="1" applyBorder="1" applyAlignment="1">
      <alignment horizontal="right" vertical="center" wrapText="1"/>
    </xf>
    <xf numFmtId="3" fontId="36" fillId="0" borderId="6" xfId="0" applyNumberFormat="1" applyFont="1" applyBorder="1" applyAlignment="1">
      <alignment horizontal="center" vertical="center" wrapText="1"/>
    </xf>
    <xf numFmtId="0" fontId="36" fillId="3" borderId="1" xfId="0" applyFont="1" applyFill="1" applyBorder="1" applyAlignment="1">
      <alignment horizontal="center" wrapText="1"/>
    </xf>
    <xf numFmtId="3" fontId="36" fillId="3" borderId="1" xfId="0" applyNumberFormat="1" applyFont="1" applyFill="1" applyBorder="1" applyAlignment="1">
      <alignment horizontal="right" wrapText="1"/>
    </xf>
    <xf numFmtId="3" fontId="26" fillId="0" borderId="1" xfId="0" applyNumberFormat="1" applyFont="1" applyFill="1" applyBorder="1" applyAlignment="1">
      <alignment horizontal="right" vertical="center" wrapText="1"/>
    </xf>
    <xf numFmtId="0" fontId="26" fillId="0" borderId="1" xfId="0" applyFont="1" applyFill="1" applyBorder="1" applyAlignment="1">
      <alignment horizontal="center" wrapText="1"/>
    </xf>
    <xf numFmtId="3" fontId="37" fillId="0" borderId="1" xfId="0" applyNumberFormat="1" applyFont="1" applyFill="1" applyBorder="1" applyAlignment="1">
      <alignment horizontal="right" vertical="center" wrapText="1"/>
    </xf>
    <xf numFmtId="3" fontId="36" fillId="0" borderId="1" xfId="0" applyNumberFormat="1" applyFont="1" applyFill="1" applyBorder="1" applyAlignment="1">
      <alignment horizontal="right" vertical="center" wrapText="1"/>
    </xf>
    <xf numFmtId="3" fontId="26" fillId="0" borderId="1" xfId="0" quotePrefix="1" applyNumberFormat="1" applyFont="1" applyFill="1" applyBorder="1" applyAlignment="1">
      <alignment horizontal="right" vertical="center" wrapText="1"/>
    </xf>
    <xf numFmtId="0" fontId="26" fillId="0" borderId="0" xfId="0" applyFont="1" applyAlignment="1">
      <alignment horizontal="left" vertical="center" wrapText="1"/>
    </xf>
    <xf numFmtId="3" fontId="36" fillId="3" borderId="1" xfId="0" applyNumberFormat="1" applyFont="1" applyFill="1" applyBorder="1" applyAlignment="1">
      <alignment horizontal="right" vertical="center" wrapText="1"/>
    </xf>
    <xf numFmtId="0" fontId="26" fillId="4" borderId="1" xfId="0" applyFont="1" applyFill="1" applyBorder="1" applyAlignment="1">
      <alignment horizontal="center" wrapText="1"/>
    </xf>
    <xf numFmtId="3" fontId="26" fillId="0" borderId="1" xfId="0" applyNumberFormat="1" applyFont="1" applyBorder="1" applyAlignment="1">
      <alignment horizontal="right" vertical="center" wrapText="1"/>
    </xf>
    <xf numFmtId="3" fontId="26" fillId="0" borderId="1" xfId="0" applyNumberFormat="1" applyFont="1" applyBorder="1" applyAlignment="1">
      <alignment horizontal="right"/>
    </xf>
    <xf numFmtId="3" fontId="26" fillId="0" borderId="1" xfId="0" applyNumberFormat="1" applyFont="1" applyFill="1" applyBorder="1" applyAlignment="1">
      <alignment horizontal="right"/>
    </xf>
    <xf numFmtId="3" fontId="36" fillId="3" borderId="1" xfId="0" applyNumberFormat="1" applyFont="1" applyFill="1" applyBorder="1" applyAlignment="1">
      <alignment horizontal="right"/>
    </xf>
    <xf numFmtId="3" fontId="36" fillId="3" borderId="1" xfId="0" applyNumberFormat="1" applyFont="1" applyFill="1" applyBorder="1" applyAlignment="1">
      <alignment horizontal="right" vertical="top"/>
    </xf>
    <xf numFmtId="3" fontId="36" fillId="3" borderId="41" xfId="0" applyNumberFormat="1" applyFont="1" applyFill="1" applyBorder="1" applyAlignment="1">
      <alignment horizontal="right"/>
    </xf>
    <xf numFmtId="0" fontId="36" fillId="4" borderId="1" xfId="0" applyFont="1" applyFill="1" applyBorder="1" applyAlignment="1">
      <alignment horizontal="center" wrapText="1"/>
    </xf>
    <xf numFmtId="3" fontId="26" fillId="0" borderId="0" xfId="0" applyNumberFormat="1" applyFont="1" applyBorder="1" applyAlignment="1">
      <alignment horizontal="right"/>
    </xf>
    <xf numFmtId="3" fontId="26" fillId="0" borderId="41" xfId="0" applyNumberFormat="1" applyFont="1" applyBorder="1" applyAlignment="1">
      <alignment horizontal="right"/>
    </xf>
    <xf numFmtId="3" fontId="26" fillId="4" borderId="1" xfId="0" applyNumberFormat="1" applyFont="1" applyFill="1" applyBorder="1" applyAlignment="1">
      <alignment horizontal="right"/>
    </xf>
    <xf numFmtId="0" fontId="26" fillId="0" borderId="4" xfId="0" applyFont="1" applyFill="1" applyBorder="1" applyAlignment="1">
      <alignment horizontal="center" wrapText="1"/>
    </xf>
    <xf numFmtId="3" fontId="26" fillId="0" borderId="4" xfId="0" applyNumberFormat="1" applyFont="1" applyBorder="1" applyAlignment="1">
      <alignment horizontal="right"/>
    </xf>
    <xf numFmtId="3" fontId="48" fillId="0" borderId="7" xfId="0" applyNumberFormat="1" applyFont="1" applyBorder="1" applyAlignment="1">
      <alignment horizontal="center" vertical="center" wrapText="1"/>
    </xf>
    <xf numFmtId="3" fontId="48" fillId="0" borderId="1" xfId="0" applyNumberFormat="1" applyFont="1" applyBorder="1" applyAlignment="1">
      <alignment horizontal="center" vertical="center" wrapText="1"/>
    </xf>
    <xf numFmtId="3" fontId="48" fillId="0" borderId="4" xfId="0" applyNumberFormat="1" applyFont="1" applyBorder="1" applyAlignment="1">
      <alignment horizontal="center" vertical="center" wrapText="1"/>
    </xf>
    <xf numFmtId="3" fontId="13" fillId="0" borderId="1" xfId="0" applyNumberFormat="1" applyFont="1" applyBorder="1" applyAlignment="1">
      <alignment vertical="center" wrapText="1"/>
    </xf>
    <xf numFmtId="3" fontId="13" fillId="0" borderId="6" xfId="0" applyNumberFormat="1" applyFont="1" applyBorder="1" applyAlignment="1">
      <alignment vertical="center" wrapText="1"/>
    </xf>
    <xf numFmtId="3" fontId="13" fillId="0" borderId="1" xfId="0" applyNumberFormat="1" applyFont="1" applyBorder="1" applyAlignment="1">
      <alignment horizontal="right" vertical="center"/>
    </xf>
    <xf numFmtId="0" fontId="24" fillId="0" borderId="1" xfId="0" applyFont="1" applyFill="1" applyBorder="1" applyAlignment="1">
      <alignment wrapText="1"/>
    </xf>
    <xf numFmtId="0" fontId="24" fillId="3" borderId="1" xfId="0" applyFont="1" applyFill="1" applyBorder="1" applyAlignment="1">
      <alignment wrapText="1"/>
    </xf>
    <xf numFmtId="0" fontId="28" fillId="0" borderId="1" xfId="0" applyFont="1" applyFill="1" applyBorder="1" applyAlignment="1">
      <alignment wrapText="1"/>
    </xf>
    <xf numFmtId="0" fontId="28" fillId="4" borderId="1" xfId="0" applyFont="1" applyFill="1" applyBorder="1" applyAlignment="1">
      <alignment wrapText="1"/>
    </xf>
    <xf numFmtId="0" fontId="24" fillId="3" borderId="1" xfId="0" applyFont="1" applyFill="1" applyBorder="1" applyAlignment="1">
      <alignment horizontal="left" wrapText="1"/>
    </xf>
    <xf numFmtId="0" fontId="28" fillId="0" borderId="1" xfId="0" applyFont="1" applyFill="1" applyBorder="1" applyAlignment="1">
      <alignment horizontal="left" wrapText="1"/>
    </xf>
    <xf numFmtId="0" fontId="28" fillId="0" borderId="4" xfId="0" applyFont="1" applyFill="1" applyBorder="1" applyAlignment="1">
      <alignment horizontal="left" wrapText="1"/>
    </xf>
    <xf numFmtId="4" fontId="26" fillId="0" borderId="14" xfId="0" applyNumberFormat="1" applyFont="1" applyBorder="1" applyAlignment="1">
      <alignment horizontal="center" vertical="center" wrapText="1"/>
    </xf>
    <xf numFmtId="4" fontId="26" fillId="0" borderId="24"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4" fontId="26" fillId="0" borderId="6"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4" fontId="26" fillId="0" borderId="5" xfId="0" applyNumberFormat="1" applyFont="1" applyBorder="1" applyAlignment="1">
      <alignment horizontal="center" vertical="center" wrapText="1"/>
    </xf>
    <xf numFmtId="3" fontId="38" fillId="0" borderId="1" xfId="0" applyNumberFormat="1" applyFont="1" applyBorder="1" applyAlignment="1">
      <alignment horizontal="center" vertical="center" wrapText="1"/>
    </xf>
    <xf numFmtId="3" fontId="38" fillId="0" borderId="1" xfId="0" applyNumberFormat="1" applyFont="1" applyBorder="1" applyAlignment="1">
      <alignment horizontal="center"/>
    </xf>
    <xf numFmtId="3" fontId="38" fillId="0" borderId="1" xfId="0" applyNumberFormat="1" applyFont="1" applyFill="1" applyBorder="1" applyAlignment="1">
      <alignment horizontal="center" vertical="center" wrapText="1"/>
    </xf>
    <xf numFmtId="0" fontId="39" fillId="0" borderId="6" xfId="0" applyFont="1" applyBorder="1" applyAlignment="1">
      <alignment horizontal="center" wrapText="1"/>
    </xf>
    <xf numFmtId="3" fontId="38" fillId="0" borderId="4" xfId="0" applyNumberFormat="1" applyFont="1" applyBorder="1" applyAlignment="1">
      <alignment horizontal="center" vertical="center" wrapText="1"/>
    </xf>
    <xf numFmtId="3" fontId="38" fillId="0" borderId="4" xfId="0" applyNumberFormat="1" applyFont="1" applyBorder="1" applyAlignment="1">
      <alignment horizontal="center"/>
    </xf>
    <xf numFmtId="0" fontId="38" fillId="0" borderId="5" xfId="0" applyFont="1" applyBorder="1" applyAlignment="1">
      <alignment horizontal="center"/>
    </xf>
    <xf numFmtId="4" fontId="38" fillId="0" borderId="1" xfId="0" applyNumberFormat="1" applyFont="1" applyFill="1" applyBorder="1" applyAlignment="1">
      <alignment horizontal="center" vertical="center" wrapText="1"/>
    </xf>
    <xf numFmtId="4" fontId="38" fillId="0" borderId="6" xfId="0" applyNumberFormat="1" applyFont="1" applyFill="1" applyBorder="1" applyAlignment="1">
      <alignment horizontal="center" vertical="center" wrapText="1"/>
    </xf>
    <xf numFmtId="4" fontId="38" fillId="0" borderId="1" xfId="0" applyNumberFormat="1" applyFont="1" applyBorder="1"/>
    <xf numFmtId="4" fontId="38" fillId="0" borderId="27" xfId="0" applyNumberFormat="1" applyFont="1" applyBorder="1"/>
    <xf numFmtId="4" fontId="38" fillId="0" borderId="6" xfId="0" applyNumberFormat="1" applyFont="1" applyBorder="1"/>
    <xf numFmtId="4" fontId="38" fillId="0" borderId="4" xfId="0" applyNumberFormat="1" applyFont="1" applyBorder="1"/>
    <xf numFmtId="4" fontId="38" fillId="0" borderId="31" xfId="0" applyNumberFormat="1" applyFont="1" applyBorder="1"/>
    <xf numFmtId="4" fontId="38" fillId="0" borderId="47" xfId="0" applyNumberFormat="1" applyFont="1" applyBorder="1"/>
    <xf numFmtId="4" fontId="38" fillId="0" borderId="5" xfId="0" applyNumberFormat="1" applyFont="1" applyBorder="1"/>
    <xf numFmtId="4" fontId="38" fillId="0" borderId="1" xfId="0" applyNumberFormat="1" applyFont="1" applyBorder="1" applyAlignment="1">
      <alignment horizontal="center" vertical="center" wrapText="1"/>
    </xf>
    <xf numFmtId="4" fontId="38" fillId="0" borderId="11" xfId="0" applyNumberFormat="1" applyFont="1" applyBorder="1"/>
    <xf numFmtId="4" fontId="13" fillId="0" borderId="7" xfId="0" applyNumberFormat="1" applyFont="1" applyBorder="1" applyAlignment="1">
      <alignment vertical="center" wrapText="1"/>
    </xf>
    <xf numFmtId="4" fontId="13" fillId="0" borderId="22" xfId="0" applyNumberFormat="1" applyFont="1" applyBorder="1" applyAlignment="1">
      <alignment vertical="center" wrapText="1"/>
    </xf>
    <xf numFmtId="4" fontId="13" fillId="0" borderId="1" xfId="0" applyNumberFormat="1" applyFont="1" applyBorder="1" applyAlignment="1">
      <alignment vertical="center" wrapText="1"/>
    </xf>
    <xf numFmtId="4" fontId="13" fillId="0" borderId="6" xfId="0" applyNumberFormat="1" applyFont="1" applyBorder="1" applyAlignment="1">
      <alignment vertical="center" wrapText="1"/>
    </xf>
    <xf numFmtId="4" fontId="15" fillId="0" borderId="1" xfId="0" applyNumberFormat="1" applyFont="1" applyBorder="1" applyAlignment="1">
      <alignment vertical="center" wrapText="1"/>
    </xf>
    <xf numFmtId="1" fontId="15" fillId="0" borderId="1" xfId="0" applyNumberFormat="1" applyFont="1" applyBorder="1" applyAlignment="1">
      <alignment vertical="center" wrapText="1"/>
    </xf>
    <xf numFmtId="1" fontId="13" fillId="0" borderId="1" xfId="0" applyNumberFormat="1" applyFont="1" applyBorder="1" applyAlignment="1">
      <alignment vertical="center" wrapText="1"/>
    </xf>
    <xf numFmtId="4" fontId="13" fillId="0" borderId="1" xfId="0" applyNumberFormat="1" applyFont="1" applyBorder="1" applyAlignment="1">
      <alignment horizontal="right" vertical="center" wrapText="1"/>
    </xf>
    <xf numFmtId="3" fontId="13" fillId="0" borderId="1" xfId="0" applyNumberFormat="1" applyFont="1" applyBorder="1" applyAlignment="1">
      <alignment vertical="center"/>
    </xf>
    <xf numFmtId="4" fontId="13" fillId="0" borderId="1" xfId="0" applyNumberFormat="1" applyFont="1" applyBorder="1" applyAlignment="1">
      <alignment horizontal="right" vertical="center"/>
    </xf>
    <xf numFmtId="1" fontId="13" fillId="0" borderId="1" xfId="0" applyNumberFormat="1" applyFont="1" applyBorder="1" applyAlignment="1">
      <alignment horizontal="right" vertical="center"/>
    </xf>
    <xf numFmtId="1" fontId="13" fillId="0" borderId="1" xfId="0" applyNumberFormat="1" applyFont="1" applyBorder="1" applyAlignment="1">
      <alignment horizontal="right" vertical="center" wrapText="1"/>
    </xf>
    <xf numFmtId="1" fontId="13" fillId="0" borderId="1" xfId="0" applyNumberFormat="1" applyFont="1" applyFill="1" applyBorder="1" applyAlignment="1">
      <alignment vertical="center" wrapText="1"/>
    </xf>
    <xf numFmtId="4" fontId="13" fillId="0" borderId="1" xfId="0" applyNumberFormat="1" applyFont="1" applyFill="1" applyBorder="1" applyAlignment="1">
      <alignment vertical="center" wrapText="1"/>
    </xf>
    <xf numFmtId="4" fontId="15" fillId="0"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1" fontId="13" fillId="0" borderId="6" xfId="0" applyNumberFormat="1" applyFont="1" applyBorder="1" applyAlignment="1">
      <alignment vertical="center" wrapText="1"/>
    </xf>
    <xf numFmtId="4" fontId="13" fillId="0" borderId="4" xfId="0" applyNumberFormat="1" applyFont="1" applyFill="1" applyBorder="1" applyAlignment="1">
      <alignment vertical="center" wrapText="1"/>
    </xf>
    <xf numFmtId="4" fontId="13" fillId="0" borderId="4" xfId="0" applyNumberFormat="1" applyFont="1" applyBorder="1" applyAlignment="1">
      <alignment vertical="center" wrapText="1"/>
    </xf>
    <xf numFmtId="4" fontId="13" fillId="0" borderId="5" xfId="0" applyNumberFormat="1" applyFont="1" applyBorder="1" applyAlignment="1">
      <alignment vertical="center" wrapText="1"/>
    </xf>
    <xf numFmtId="4" fontId="13" fillId="0" borderId="1" xfId="0" applyNumberFormat="1" applyFont="1" applyBorder="1" applyAlignment="1">
      <alignment vertical="center"/>
    </xf>
    <xf numFmtId="4" fontId="36" fillId="3" borderId="6" xfId="0" applyNumberFormat="1" applyFont="1" applyFill="1" applyBorder="1" applyAlignment="1">
      <alignment horizontal="center" wrapText="1"/>
    </xf>
    <xf numFmtId="4" fontId="36" fillId="3" borderId="6" xfId="0" applyNumberFormat="1" applyFont="1" applyFill="1" applyBorder="1" applyAlignment="1">
      <alignment horizontal="center" vertical="center" wrapText="1"/>
    </xf>
    <xf numFmtId="4" fontId="36" fillId="3" borderId="11" xfId="0" applyNumberFormat="1" applyFont="1" applyFill="1" applyBorder="1" applyAlignment="1">
      <alignment horizontal="center" vertical="center" wrapText="1"/>
    </xf>
    <xf numFmtId="4" fontId="36" fillId="3" borderId="6" xfId="0" applyNumberFormat="1" applyFont="1" applyFill="1" applyBorder="1" applyAlignment="1">
      <alignment horizontal="center"/>
    </xf>
    <xf numFmtId="4" fontId="36" fillId="3" borderId="22" xfId="0" applyNumberFormat="1" applyFont="1" applyFill="1" applyBorder="1" applyAlignment="1">
      <alignment horizontal="center" vertical="center" wrapText="1"/>
    </xf>
    <xf numFmtId="4" fontId="26" fillId="0" borderId="6" xfId="0" applyNumberFormat="1" applyFont="1" applyBorder="1" applyAlignment="1">
      <alignment horizontal="center"/>
    </xf>
    <xf numFmtId="4" fontId="26" fillId="0" borderId="18" xfId="0" applyNumberFormat="1" applyFont="1" applyBorder="1" applyAlignment="1">
      <alignment horizontal="center"/>
    </xf>
    <xf numFmtId="4" fontId="26" fillId="4" borderId="6" xfId="0" applyNumberFormat="1" applyFont="1" applyFill="1" applyBorder="1" applyAlignment="1">
      <alignment horizontal="center"/>
    </xf>
    <xf numFmtId="4" fontId="26" fillId="0" borderId="5" xfId="0" applyNumberFormat="1" applyFont="1" applyBorder="1" applyAlignment="1">
      <alignment horizontal="center"/>
    </xf>
    <xf numFmtId="4" fontId="38" fillId="0" borderId="6" xfId="0" applyNumberFormat="1" applyFont="1" applyBorder="1" applyAlignment="1">
      <alignment horizontal="center" vertical="center"/>
    </xf>
    <xf numFmtId="0" fontId="14" fillId="0" borderId="37" xfId="0" applyFont="1" applyBorder="1" applyAlignment="1">
      <alignment horizontal="center"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4" fillId="0" borderId="8" xfId="0" applyFont="1" applyFill="1" applyBorder="1" applyAlignment="1">
      <alignment horizontal="center" vertical="center"/>
    </xf>
    <xf numFmtId="0" fontId="22" fillId="0" borderId="7" xfId="0" applyFont="1" applyFill="1" applyBorder="1" applyAlignment="1">
      <alignment vertical="center" wrapText="1"/>
    </xf>
    <xf numFmtId="3" fontId="14" fillId="0" borderId="7" xfId="0" applyNumberFormat="1" applyFont="1" applyFill="1" applyBorder="1" applyAlignment="1">
      <alignment horizontal="center" vertical="center"/>
    </xf>
    <xf numFmtId="3" fontId="41" fillId="0" borderId="7" xfId="0" applyNumberFormat="1" applyFont="1" applyBorder="1" applyAlignment="1">
      <alignment horizontal="right" vertical="center"/>
    </xf>
    <xf numFmtId="3" fontId="41" fillId="0" borderId="7" xfId="0" applyNumberFormat="1" applyFont="1" applyFill="1" applyBorder="1" applyAlignment="1">
      <alignment horizontal="right" vertical="center"/>
    </xf>
    <xf numFmtId="4" fontId="41" fillId="0" borderId="2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22" fillId="0" borderId="1" xfId="0" applyFont="1" applyFill="1" applyBorder="1" applyAlignment="1">
      <alignment vertical="center" wrapText="1"/>
    </xf>
    <xf numFmtId="3" fontId="14" fillId="0" borderId="1" xfId="0" applyNumberFormat="1" applyFont="1" applyFill="1" applyBorder="1" applyAlignment="1">
      <alignment horizontal="center" vertical="center"/>
    </xf>
    <xf numFmtId="3" fontId="41" fillId="0" borderId="1" xfId="0" applyNumberFormat="1" applyFont="1" applyBorder="1" applyAlignment="1">
      <alignment horizontal="right" vertical="center" wrapText="1"/>
    </xf>
    <xf numFmtId="3" fontId="41" fillId="0" borderId="1" xfId="0" applyNumberFormat="1" applyFont="1" applyFill="1" applyBorder="1" applyAlignment="1" applyProtection="1">
      <alignment horizontal="right" vertical="center"/>
    </xf>
    <xf numFmtId="4" fontId="41" fillId="0" borderId="6" xfId="0" applyNumberFormat="1" applyFont="1" applyFill="1" applyBorder="1" applyAlignment="1">
      <alignment horizontal="center" vertical="center"/>
    </xf>
    <xf numFmtId="3" fontId="41" fillId="0" borderId="1" xfId="0" applyNumberFormat="1" applyFont="1" applyFill="1" applyBorder="1" applyAlignment="1" applyProtection="1">
      <alignment horizontal="right" vertical="center"/>
      <protection locked="0"/>
    </xf>
    <xf numFmtId="0" fontId="14"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14" fillId="0" borderId="1" xfId="0" applyFont="1" applyFill="1" applyBorder="1" applyAlignment="1">
      <alignment vertical="center"/>
    </xf>
    <xf numFmtId="3" fontId="41" fillId="0" borderId="1" xfId="0" applyNumberFormat="1" applyFont="1" applyBorder="1" applyAlignment="1">
      <alignment horizontal="right" vertical="center"/>
    </xf>
    <xf numFmtId="3" fontId="41" fillId="0" borderId="1" xfId="0" applyNumberFormat="1" applyFont="1" applyFill="1" applyBorder="1" applyAlignment="1">
      <alignment horizontal="right" vertical="center"/>
    </xf>
    <xf numFmtId="3" fontId="41" fillId="0" borderId="1" xfId="0" applyNumberFormat="1" applyFont="1" applyBorder="1" applyAlignment="1">
      <alignment horizontal="right"/>
    </xf>
    <xf numFmtId="4" fontId="41" fillId="0" borderId="6" xfId="0" applyNumberFormat="1" applyFont="1" applyBorder="1" applyAlignment="1">
      <alignment vertical="center" wrapText="1"/>
    </xf>
    <xf numFmtId="4" fontId="41" fillId="0" borderId="6" xfId="0" applyNumberFormat="1" applyFont="1" applyBorder="1" applyAlignment="1">
      <alignment horizontal="center" vertical="center" wrapText="1"/>
    </xf>
    <xf numFmtId="3" fontId="22" fillId="0" borderId="1"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vertical="center" wrapText="1"/>
    </xf>
    <xf numFmtId="3" fontId="14" fillId="0" borderId="4" xfId="0" applyNumberFormat="1" applyFont="1" applyFill="1" applyBorder="1" applyAlignment="1">
      <alignment horizontal="center" vertical="center"/>
    </xf>
    <xf numFmtId="3" fontId="41" fillId="0" borderId="4" xfId="0" applyNumberFormat="1" applyFont="1" applyBorder="1" applyAlignment="1">
      <alignment horizontal="right" vertical="center"/>
    </xf>
    <xf numFmtId="3" fontId="41" fillId="0" borderId="4" xfId="0" applyNumberFormat="1" applyFont="1" applyFill="1" applyBorder="1" applyAlignment="1">
      <alignment horizontal="right" vertical="center"/>
    </xf>
    <xf numFmtId="4" fontId="41" fillId="0" borderId="5" xfId="0" applyNumberFormat="1" applyFont="1" applyFill="1" applyBorder="1" applyAlignment="1">
      <alignment horizontal="center" vertical="center"/>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xf>
    <xf numFmtId="0" fontId="14" fillId="0" borderId="1" xfId="0" applyFont="1" applyBorder="1" applyAlignment="1">
      <alignment horizontal="center"/>
    </xf>
    <xf numFmtId="4" fontId="14" fillId="0" borderId="1" xfId="0" applyNumberFormat="1" applyFont="1" applyBorder="1" applyAlignment="1"/>
    <xf numFmtId="4" fontId="13" fillId="0" borderId="0" xfId="0" applyNumberFormat="1" applyFont="1"/>
    <xf numFmtId="0" fontId="13" fillId="0" borderId="1" xfId="0" applyNumberFormat="1" applyFont="1" applyBorder="1" applyAlignment="1">
      <alignment horizontal="center"/>
    </xf>
    <xf numFmtId="0" fontId="14" fillId="0" borderId="1" xfId="0" applyFont="1" applyBorder="1" applyAlignment="1">
      <alignment horizontal="left" vertical="center" wrapText="1"/>
    </xf>
    <xf numFmtId="0" fontId="14" fillId="0" borderId="0" xfId="0" applyFont="1" applyBorder="1"/>
    <xf numFmtId="0"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xf>
    <xf numFmtId="0" fontId="14" fillId="0" borderId="1" xfId="0" applyFont="1" applyBorder="1" applyAlignment="1"/>
    <xf numFmtId="0" fontId="14" fillId="0" borderId="1" xfId="0" applyNumberFormat="1" applyFont="1" applyBorder="1" applyAlignment="1">
      <alignment horizontal="center" vertical="center"/>
    </xf>
    <xf numFmtId="0" fontId="14" fillId="0" borderId="1" xfId="0" applyFont="1" applyBorder="1" applyAlignment="1">
      <alignment horizontal="left"/>
    </xf>
    <xf numFmtId="4" fontId="14" fillId="0" borderId="1" xfId="0" applyNumberFormat="1" applyFont="1" applyBorder="1" applyAlignment="1">
      <alignment horizontal="right"/>
    </xf>
    <xf numFmtId="49" fontId="14" fillId="5" borderId="12" xfId="0" applyNumberFormat="1" applyFont="1" applyFill="1" applyBorder="1" applyAlignment="1">
      <alignment horizontal="center" vertical="center"/>
    </xf>
    <xf numFmtId="0" fontId="14" fillId="4" borderId="7" xfId="0" applyFont="1" applyFill="1" applyBorder="1"/>
    <xf numFmtId="0" fontId="14" fillId="4" borderId="29" xfId="0" applyFont="1" applyFill="1" applyBorder="1" applyAlignment="1">
      <alignment horizontal="center"/>
    </xf>
    <xf numFmtId="4" fontId="14" fillId="5" borderId="1" xfId="0" applyNumberFormat="1" applyFont="1" applyFill="1" applyBorder="1" applyAlignment="1">
      <alignment horizontal="right"/>
    </xf>
    <xf numFmtId="49" fontId="14" fillId="5" borderId="42" xfId="0" applyNumberFormat="1" applyFont="1" applyFill="1" applyBorder="1" applyAlignment="1">
      <alignment horizontal="center" vertical="center"/>
    </xf>
    <xf numFmtId="0" fontId="14" fillId="4" borderId="28" xfId="0" applyFont="1" applyFill="1" applyBorder="1" applyAlignment="1">
      <alignment horizontal="center"/>
    </xf>
    <xf numFmtId="4" fontId="14" fillId="5" borderId="4" xfId="0" applyNumberFormat="1" applyFont="1" applyFill="1" applyBorder="1" applyAlignment="1">
      <alignment horizontal="right"/>
    </xf>
    <xf numFmtId="0" fontId="14" fillId="0" borderId="7" xfId="0" applyFont="1" applyBorder="1" applyAlignment="1">
      <alignment horizontal="center"/>
    </xf>
    <xf numFmtId="4" fontId="14" fillId="0" borderId="7" xfId="0" applyNumberFormat="1" applyFont="1" applyBorder="1" applyAlignment="1">
      <alignment horizontal="right"/>
    </xf>
    <xf numFmtId="4" fontId="14" fillId="0" borderId="6" xfId="0" applyNumberFormat="1" applyFont="1" applyBorder="1" applyAlignment="1">
      <alignment horizontal="right"/>
    </xf>
    <xf numFmtId="49" fontId="14" fillId="5" borderId="10" xfId="0" applyNumberFormat="1" applyFont="1" applyFill="1" applyBorder="1" applyAlignment="1">
      <alignment horizontal="center" vertical="center"/>
    </xf>
    <xf numFmtId="0" fontId="14" fillId="4" borderId="27" xfId="0" applyFont="1" applyFill="1" applyBorder="1"/>
    <xf numFmtId="4" fontId="14" fillId="5" borderId="48" xfId="0" applyNumberFormat="1" applyFont="1" applyFill="1" applyBorder="1" applyAlignment="1">
      <alignment horizontal="right"/>
    </xf>
    <xf numFmtId="0" fontId="14" fillId="0" borderId="1" xfId="0" applyFont="1" applyBorder="1" applyAlignment="1">
      <alignment horizontal="center" vertical="center"/>
    </xf>
    <xf numFmtId="49" fontId="14" fillId="5" borderId="1" xfId="0" applyNumberFormat="1" applyFont="1" applyFill="1" applyBorder="1" applyAlignment="1">
      <alignment horizontal="center" vertical="center"/>
    </xf>
    <xf numFmtId="0" fontId="14" fillId="4" borderId="1" xfId="0" applyFont="1" applyFill="1" applyBorder="1"/>
    <xf numFmtId="0" fontId="14" fillId="4" borderId="1" xfId="0" applyFont="1" applyFill="1" applyBorder="1" applyAlignment="1">
      <alignment horizontal="center"/>
    </xf>
    <xf numFmtId="0" fontId="14" fillId="4" borderId="1" xfId="0" applyFont="1" applyFill="1" applyBorder="1" applyAlignment="1"/>
    <xf numFmtId="4" fontId="14" fillId="0" borderId="22" xfId="0" applyNumberFormat="1" applyFont="1" applyBorder="1" applyAlignment="1">
      <alignment horizontal="right"/>
    </xf>
    <xf numFmtId="0" fontId="14" fillId="0" borderId="29" xfId="0" applyFont="1" applyBorder="1" applyAlignment="1">
      <alignment horizontal="center"/>
    </xf>
    <xf numFmtId="0" fontId="14" fillId="0" borderId="14" xfId="0" applyFont="1" applyBorder="1" applyAlignment="1">
      <alignment horizontal="center"/>
    </xf>
    <xf numFmtId="4" fontId="14" fillId="0" borderId="24" xfId="0" applyNumberFormat="1" applyFont="1" applyBorder="1" applyAlignment="1">
      <alignment horizontal="right"/>
    </xf>
    <xf numFmtId="4" fontId="14" fillId="0" borderId="11" xfId="0" applyNumberFormat="1" applyFont="1" applyBorder="1" applyAlignment="1">
      <alignment horizontal="right"/>
    </xf>
    <xf numFmtId="4" fontId="14" fillId="5" borderId="5" xfId="0" applyNumberFormat="1" applyFont="1" applyFill="1" applyBorder="1" applyAlignment="1">
      <alignment horizontal="right"/>
    </xf>
    <xf numFmtId="0" fontId="45" fillId="0" borderId="32" xfId="0" applyFont="1" applyBorder="1" applyAlignment="1">
      <alignment horizontal="right" wrapText="1"/>
    </xf>
    <xf numFmtId="0" fontId="45" fillId="0" borderId="33" xfId="0" applyFont="1" applyBorder="1" applyAlignment="1">
      <alignment horizontal="right" wrapText="1"/>
    </xf>
    <xf numFmtId="0" fontId="49" fillId="0" borderId="8" xfId="0" applyFont="1" applyBorder="1" applyAlignment="1">
      <alignment vertical="center" wrapText="1"/>
    </xf>
    <xf numFmtId="3" fontId="27" fillId="0" borderId="7" xfId="0" applyNumberFormat="1" applyFont="1" applyBorder="1" applyAlignment="1">
      <alignment horizontal="right" vertical="center" wrapText="1"/>
    </xf>
    <xf numFmtId="3" fontId="42" fillId="0" borderId="22" xfId="0" applyNumberFormat="1" applyFont="1" applyBorder="1" applyAlignment="1">
      <alignment horizontal="center" vertical="center" wrapText="1"/>
    </xf>
    <xf numFmtId="0" fontId="49" fillId="0" borderId="2" xfId="0" applyFont="1" applyBorder="1" applyAlignment="1">
      <alignment vertical="center" wrapText="1"/>
    </xf>
    <xf numFmtId="3" fontId="42" fillId="0" borderId="1" xfId="0" applyNumberFormat="1" applyFont="1" applyBorder="1" applyAlignment="1">
      <alignment horizontal="right" wrapText="1"/>
    </xf>
    <xf numFmtId="4" fontId="42" fillId="0" borderId="6" xfId="0" applyNumberFormat="1" applyFont="1" applyBorder="1" applyAlignment="1">
      <alignment horizontal="center" vertical="center" wrapText="1"/>
    </xf>
    <xf numFmtId="0" fontId="50" fillId="0" borderId="2" xfId="0" applyFont="1" applyBorder="1" applyAlignment="1">
      <alignment vertical="center" wrapText="1"/>
    </xf>
    <xf numFmtId="3" fontId="42" fillId="0" borderId="1" xfId="0" applyNumberFormat="1" applyFont="1" applyBorder="1" applyAlignment="1">
      <alignment horizontal="right"/>
    </xf>
    <xf numFmtId="0" fontId="49" fillId="0" borderId="3" xfId="0" applyFont="1" applyBorder="1" applyAlignment="1">
      <alignment vertical="center" wrapText="1"/>
    </xf>
    <xf numFmtId="3" fontId="42" fillId="0" borderId="4" xfId="0" applyNumberFormat="1" applyFont="1" applyBorder="1" applyAlignment="1">
      <alignment horizontal="right"/>
    </xf>
    <xf numFmtId="4" fontId="42" fillId="0" borderId="5" xfId="0" applyNumberFormat="1" applyFont="1" applyBorder="1" applyAlignment="1">
      <alignment horizontal="center" vertical="center" wrapText="1"/>
    </xf>
    <xf numFmtId="3" fontId="13" fillId="0" borderId="1" xfId="1" applyNumberFormat="1" applyFont="1" applyBorder="1" applyAlignment="1">
      <alignment vertical="center" wrapText="1"/>
    </xf>
    <xf numFmtId="3" fontId="13" fillId="0" borderId="6" xfId="1" applyNumberFormat="1" applyFont="1" applyBorder="1" applyAlignment="1">
      <alignment horizontal="center" vertical="center" wrapText="1"/>
    </xf>
    <xf numFmtId="3" fontId="13" fillId="5" borderId="1" xfId="1" applyNumberFormat="1" applyFont="1" applyFill="1" applyBorder="1" applyAlignment="1">
      <alignment vertical="center" wrapText="1"/>
    </xf>
    <xf numFmtId="3" fontId="13" fillId="5" borderId="6" xfId="1" applyNumberFormat="1" applyFont="1" applyFill="1" applyBorder="1" applyAlignment="1">
      <alignment horizontal="center" vertical="center" wrapText="1"/>
    </xf>
    <xf numFmtId="3" fontId="13" fillId="0" borderId="1" xfId="1" applyNumberFormat="1" applyFont="1" applyBorder="1" applyAlignment="1">
      <alignment horizontal="center" vertical="center" wrapText="1"/>
    </xf>
    <xf numFmtId="3" fontId="13" fillId="0" borderId="4" xfId="1" applyNumberFormat="1" applyFont="1" applyBorder="1" applyAlignment="1">
      <alignment vertical="center" wrapText="1"/>
    </xf>
    <xf numFmtId="3" fontId="13" fillId="0" borderId="5" xfId="1" applyNumberFormat="1" applyFont="1" applyBorder="1" applyAlignment="1">
      <alignment horizontal="center" vertical="center" wrapText="1"/>
    </xf>
    <xf numFmtId="0" fontId="25" fillId="0" borderId="0" xfId="0" applyFont="1" applyAlignment="1">
      <alignment horizontal="center"/>
    </xf>
    <xf numFmtId="0" fontId="1" fillId="0" borderId="13" xfId="0" applyFont="1" applyBorder="1" applyAlignment="1">
      <alignment horizontal="center" vertical="center" wrapText="1"/>
    </xf>
    <xf numFmtId="0" fontId="9" fillId="0" borderId="3" xfId="0" applyFont="1" applyBorder="1" applyAlignment="1">
      <alignment horizontal="center" vertical="center"/>
    </xf>
    <xf numFmtId="0" fontId="1" fillId="0" borderId="49"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4" xfId="0" applyFont="1" applyBorder="1" applyAlignment="1">
      <alignment horizontal="center" vertical="center" wrapText="1"/>
    </xf>
    <xf numFmtId="0" fontId="9" fillId="0" borderId="4" xfId="0" applyFont="1" applyBorder="1" applyAlignment="1">
      <alignment horizontal="center" vertical="center"/>
    </xf>
    <xf numFmtId="0" fontId="1" fillId="0" borderId="50"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25" xfId="0" applyFont="1" applyBorder="1" applyAlignment="1">
      <alignment horizontal="center" vertical="center" wrapText="1"/>
    </xf>
    <xf numFmtId="190" fontId="22" fillId="0" borderId="13" xfId="0" applyNumberFormat="1" applyFont="1" applyBorder="1" applyAlignment="1">
      <alignment horizontal="center" vertical="center" wrapText="1"/>
    </xf>
    <xf numFmtId="190" fontId="22" fillId="0" borderId="3"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4" xfId="0" applyFont="1" applyBorder="1" applyAlignment="1">
      <alignment horizontal="center" vertical="center" wrapText="1"/>
    </xf>
    <xf numFmtId="3" fontId="5" fillId="0" borderId="53"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0" fontId="22" fillId="0" borderId="50" xfId="0" applyFont="1" applyBorder="1" applyAlignment="1">
      <alignment horizontal="center" vertical="center" wrapText="1"/>
    </xf>
    <xf numFmtId="0" fontId="22" fillId="0" borderId="28" xfId="0" applyFont="1" applyBorder="1" applyAlignment="1">
      <alignment horizontal="center" vertical="center" wrapText="1"/>
    </xf>
    <xf numFmtId="0" fontId="27"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4" xfId="0" applyFont="1" applyBorder="1" applyAlignment="1">
      <alignment horizontal="center" vertical="center"/>
    </xf>
    <xf numFmtId="0" fontId="6" fillId="0" borderId="5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28" xfId="0" applyFont="1" applyBorder="1" applyAlignment="1">
      <alignment horizontal="center" vertical="center" wrapText="1"/>
    </xf>
    <xf numFmtId="0" fontId="51" fillId="0" borderId="0" xfId="0" applyFont="1" applyFill="1" applyBorder="1" applyAlignment="1">
      <alignment horizontal="left" vertical="center" wrapText="1"/>
    </xf>
    <xf numFmtId="0" fontId="7"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3"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4" xfId="1" applyFont="1" applyBorder="1" applyAlignment="1">
      <alignment horizontal="center" vertical="center" wrapText="1"/>
    </xf>
    <xf numFmtId="0" fontId="19" fillId="0" borderId="55"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5" fillId="0" borderId="0" xfId="0" applyFont="1" applyBorder="1" applyAlignment="1">
      <alignment horizontal="center"/>
    </xf>
    <xf numFmtId="0" fontId="13" fillId="0" borderId="0" xfId="0" applyFont="1" applyAlignment="1">
      <alignment horizontal="center"/>
    </xf>
    <xf numFmtId="0" fontId="6" fillId="0" borderId="4"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xf numFmtId="0" fontId="1" fillId="0" borderId="1" xfId="0" applyFont="1" applyBorder="1" applyAlignment="1">
      <alignment horizontal="center" vertical="center" wrapText="1"/>
    </xf>
    <xf numFmtId="0" fontId="2" fillId="0" borderId="1" xfId="0" applyFont="1" applyBorder="1" applyAlignment="1">
      <alignment horizont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8" xfId="0" applyFont="1" applyBorder="1" applyAlignment="1">
      <alignment horizontal="center" vertical="center"/>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24" fillId="0" borderId="0" xfId="0" applyFont="1" applyAlignment="1">
      <alignment horizontal="center" wrapText="1"/>
    </xf>
    <xf numFmtId="0" fontId="7" fillId="0" borderId="10" xfId="0" applyFont="1" applyBorder="1" applyAlignment="1">
      <alignment horizontal="left" vertical="center"/>
    </xf>
    <xf numFmtId="0" fontId="7" fillId="0" borderId="8" xfId="0" applyFont="1" applyBorder="1" applyAlignment="1">
      <alignment horizontal="left" vertical="center"/>
    </xf>
    <xf numFmtId="2" fontId="6" fillId="0" borderId="60" xfId="0" applyNumberFormat="1" applyFont="1" applyBorder="1" applyAlignment="1">
      <alignment horizontal="center" vertical="center" wrapText="1"/>
    </xf>
    <xf numFmtId="2" fontId="6" fillId="0" borderId="16" xfId="0" applyNumberFormat="1" applyFont="1" applyBorder="1" applyAlignment="1">
      <alignment horizontal="center" vertical="center" wrapText="1"/>
    </xf>
    <xf numFmtId="2" fontId="6" fillId="0" borderId="55" xfId="0" applyNumberFormat="1" applyFont="1" applyBorder="1" applyAlignment="1">
      <alignment horizontal="center" vertical="center" wrapText="1"/>
    </xf>
    <xf numFmtId="2" fontId="6" fillId="0" borderId="46"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0" fontId="6" fillId="0" borderId="59"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7" fillId="0" borderId="0" xfId="0" applyFont="1" applyAlignment="1">
      <alignment horizontal="left"/>
    </xf>
    <xf numFmtId="0" fontId="1" fillId="0" borderId="0" xfId="0" applyFont="1" applyAlignment="1">
      <alignment horizontal="right"/>
    </xf>
    <xf numFmtId="0" fontId="19" fillId="0" borderId="50"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24" fillId="0" borderId="0" xfId="0" applyFont="1" applyAlignment="1">
      <alignment horizontal="center"/>
    </xf>
    <xf numFmtId="0" fontId="44" fillId="0" borderId="57" xfId="0" applyFont="1" applyBorder="1" applyAlignment="1">
      <alignment horizontal="center" vertical="center" wrapText="1"/>
    </xf>
    <xf numFmtId="0" fontId="44" fillId="0" borderId="58" xfId="0" applyFont="1" applyBorder="1" applyAlignment="1">
      <alignment horizontal="center" vertical="center" wrapText="1"/>
    </xf>
    <xf numFmtId="0" fontId="44"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3" xfId="0" applyFont="1" applyBorder="1" applyAlignment="1">
      <alignment horizontal="center" vertical="center" wrapText="1"/>
    </xf>
    <xf numFmtId="0" fontId="2" fillId="0" borderId="0" xfId="0" applyFont="1" applyAlignment="1">
      <alignment horizontal="left" vertical="center"/>
    </xf>
    <xf numFmtId="0" fontId="6" fillId="0" borderId="62" xfId="0" applyFont="1" applyBorder="1" applyAlignment="1">
      <alignment horizontal="center" wrapText="1" shrinkToFit="1"/>
    </xf>
    <xf numFmtId="0" fontId="6" fillId="0" borderId="63" xfId="0" applyFont="1" applyBorder="1" applyAlignment="1">
      <alignment horizontal="center" wrapText="1" shrinkToFit="1"/>
    </xf>
    <xf numFmtId="0" fontId="6" fillId="0" borderId="50"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14" fillId="0" borderId="1" xfId="0" applyFont="1" applyBorder="1" applyAlignment="1">
      <alignment horizontal="center" vertical="center"/>
    </xf>
    <xf numFmtId="0" fontId="14" fillId="0" borderId="64" xfId="0" applyFont="1" applyBorder="1" applyAlignment="1">
      <alignment horizontal="center" vertical="center"/>
    </xf>
    <xf numFmtId="0" fontId="14" fillId="0" borderId="37" xfId="0" applyFont="1" applyBorder="1" applyAlignment="1">
      <alignment horizontal="center" vertical="center"/>
    </xf>
    <xf numFmtId="0" fontId="14" fillId="0" borderId="65" xfId="0" applyFont="1" applyBorder="1" applyAlignment="1">
      <alignment horizontal="center" vertical="center"/>
    </xf>
    <xf numFmtId="0" fontId="32" fillId="0" borderId="0" xfId="0" applyFont="1" applyAlignment="1">
      <alignment horizontal="center"/>
    </xf>
    <xf numFmtId="0" fontId="45" fillId="0" borderId="9" xfId="0" applyFont="1" applyBorder="1" applyAlignment="1">
      <alignment horizontal="right" vertical="center"/>
    </xf>
    <xf numFmtId="0" fontId="45" fillId="0" borderId="44" xfId="0" applyFont="1" applyBorder="1" applyAlignment="1">
      <alignment horizontal="right" vertical="center"/>
    </xf>
    <xf numFmtId="0" fontId="52" fillId="0" borderId="0" xfId="0" applyFont="1" applyAlignment="1">
      <alignment horizontal="center"/>
    </xf>
    <xf numFmtId="0" fontId="45" fillId="3" borderId="66" xfId="0" applyFont="1" applyFill="1" applyBorder="1" applyAlignment="1">
      <alignment horizontal="center"/>
    </xf>
    <xf numFmtId="0" fontId="45" fillId="3" borderId="32" xfId="0" applyFont="1" applyFill="1" applyBorder="1" applyAlignment="1">
      <alignment horizontal="center"/>
    </xf>
    <xf numFmtId="0" fontId="45" fillId="3" borderId="59" xfId="0" applyFont="1" applyFill="1" applyBorder="1" applyAlignment="1">
      <alignment horizontal="center"/>
    </xf>
    <xf numFmtId="0" fontId="45" fillId="3" borderId="56" xfId="0" applyFont="1" applyFill="1" applyBorder="1" applyAlignment="1">
      <alignment horizontal="center"/>
    </xf>
    <xf numFmtId="0" fontId="45" fillId="3" borderId="52" xfId="0" applyFont="1" applyFill="1" applyBorder="1" applyAlignment="1">
      <alignment horizontal="center"/>
    </xf>
    <xf numFmtId="0" fontId="45" fillId="3" borderId="60" xfId="0" applyFont="1" applyFill="1" applyBorder="1" applyAlignment="1">
      <alignment horizontal="center"/>
    </xf>
    <xf numFmtId="0" fontId="45" fillId="3" borderId="55" xfId="0" applyFont="1" applyFill="1" applyBorder="1" applyAlignment="1">
      <alignment horizontal="center"/>
    </xf>
    <xf numFmtId="0" fontId="45" fillId="3" borderId="16" xfId="0" applyFont="1" applyFill="1" applyBorder="1" applyAlignment="1">
      <alignment horizontal="center"/>
    </xf>
    <xf numFmtId="0" fontId="35" fillId="3" borderId="65" xfId="0" applyFont="1" applyFill="1" applyBorder="1" applyAlignment="1" applyProtection="1">
      <alignment horizontal="center" vertical="center" wrapText="1"/>
    </xf>
    <xf numFmtId="0" fontId="35" fillId="3" borderId="37" xfId="0" applyFont="1" applyFill="1" applyBorder="1" applyAlignment="1" applyProtection="1">
      <alignment horizontal="center" vertical="center" wrapText="1"/>
    </xf>
    <xf numFmtId="49" fontId="21" fillId="3" borderId="55" xfId="0" applyNumberFormat="1" applyFont="1" applyFill="1" applyBorder="1" applyAlignment="1" applyProtection="1">
      <alignment horizontal="center" vertical="center" wrapText="1"/>
    </xf>
    <xf numFmtId="49" fontId="21" fillId="3" borderId="39" xfId="0" applyNumberFormat="1" applyFont="1" applyFill="1" applyBorder="1" applyAlignment="1" applyProtection="1">
      <alignment horizontal="center" vertical="center" wrapText="1"/>
    </xf>
    <xf numFmtId="0" fontId="45" fillId="0" borderId="67" xfId="0" applyFont="1" applyBorder="1" applyAlignment="1">
      <alignment horizontal="right"/>
    </xf>
    <xf numFmtId="0" fontId="45" fillId="0" borderId="44" xfId="0" applyFont="1" applyBorder="1" applyAlignment="1">
      <alignment horizontal="right"/>
    </xf>
    <xf numFmtId="0" fontId="20" fillId="0" borderId="0" xfId="1" applyFont="1" applyAlignment="1">
      <alignment horizontal="left" wrapText="1"/>
    </xf>
    <xf numFmtId="0" fontId="31" fillId="0" borderId="2" xfId="1" applyFont="1" applyBorder="1" applyAlignment="1">
      <alignment vertical="center" wrapText="1"/>
    </xf>
    <xf numFmtId="0" fontId="20" fillId="0" borderId="27"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13" fillId="0" borderId="1" xfId="1" applyNumberFormat="1" applyFont="1" applyBorder="1" applyAlignment="1">
      <alignment vertical="center" wrapText="1"/>
    </xf>
    <xf numFmtId="3" fontId="13" fillId="0" borderId="6" xfId="1" applyNumberFormat="1" applyFont="1" applyBorder="1" applyAlignment="1">
      <alignment horizontal="center" vertical="center" wrapText="1"/>
    </xf>
    <xf numFmtId="0" fontId="31" fillId="5" borderId="10"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13" fillId="5" borderId="1" xfId="1" applyNumberFormat="1" applyFont="1" applyFill="1" applyBorder="1" applyAlignment="1">
      <alignment horizontal="center" vertical="center" wrapText="1"/>
    </xf>
    <xf numFmtId="3" fontId="13" fillId="5" borderId="6" xfId="1" applyNumberFormat="1" applyFont="1" applyFill="1" applyBorder="1" applyAlignment="1">
      <alignment horizontal="center" vertical="center" wrapText="1"/>
    </xf>
    <xf numFmtId="0" fontId="1" fillId="0" borderId="0" xfId="1" applyFont="1" applyAlignment="1">
      <alignment horizontal="center" vertical="center" wrapText="1"/>
    </xf>
    <xf numFmtId="0" fontId="20" fillId="0" borderId="0" xfId="1" applyFont="1" applyAlignment="1">
      <alignment horizontal="center"/>
    </xf>
    <xf numFmtId="0" fontId="20" fillId="0" borderId="13"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4"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9" xfId="1" applyFont="1" applyBorder="1" applyAlignment="1">
      <alignment horizontal="center" vertical="center" wrapText="1"/>
    </xf>
    <xf numFmtId="0" fontId="20" fillId="0" borderId="25" xfId="1"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J90"/>
  <sheetViews>
    <sheetView zoomScale="55" zoomScaleNormal="55" workbookViewId="0">
      <selection activeCell="K43" sqref="K43"/>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0" ht="24" customHeight="1" x14ac:dyDescent="0.25"/>
    <row r="2" spans="2:10" ht="24" customHeight="1" x14ac:dyDescent="0.25">
      <c r="I2" s="18" t="s">
        <v>667</v>
      </c>
    </row>
    <row r="3" spans="2:10" customFormat="1" x14ac:dyDescent="0.25">
      <c r="B3" s="1" t="s">
        <v>782</v>
      </c>
      <c r="J3" s="2"/>
    </row>
    <row r="4" spans="2:10" customFormat="1" x14ac:dyDescent="0.25">
      <c r="B4" s="1" t="s">
        <v>783</v>
      </c>
    </row>
    <row r="5" spans="2:10" customFormat="1" x14ac:dyDescent="0.25">
      <c r="B5" s="1"/>
    </row>
    <row r="6" spans="2:10" ht="27" x14ac:dyDescent="0.35">
      <c r="B6" s="513" t="s">
        <v>789</v>
      </c>
      <c r="C6" s="513"/>
      <c r="D6" s="513"/>
      <c r="E6" s="513"/>
      <c r="F6" s="513"/>
      <c r="G6" s="513"/>
      <c r="H6" s="513"/>
      <c r="I6" s="513"/>
      <c r="J6"/>
    </row>
    <row r="7" spans="2:10" hidden="1" x14ac:dyDescent="0.25">
      <c r="F7" s="4"/>
      <c r="G7" s="4"/>
    </row>
    <row r="8" spans="2:10" hidden="1" x14ac:dyDescent="0.25"/>
    <row r="9" spans="2:10" ht="24" thickBot="1" x14ac:dyDescent="0.4">
      <c r="I9" s="131" t="s">
        <v>305</v>
      </c>
    </row>
    <row r="10" spans="2:10" ht="44.25" customHeight="1" x14ac:dyDescent="0.25">
      <c r="B10" s="514" t="s">
        <v>98</v>
      </c>
      <c r="C10" s="518" t="s">
        <v>0</v>
      </c>
      <c r="D10" s="518" t="s">
        <v>109</v>
      </c>
      <c r="E10" s="520" t="s">
        <v>784</v>
      </c>
      <c r="F10" s="520" t="s">
        <v>785</v>
      </c>
      <c r="G10" s="522" t="s">
        <v>786</v>
      </c>
      <c r="H10" s="523"/>
      <c r="I10" s="516" t="s">
        <v>787</v>
      </c>
    </row>
    <row r="11" spans="2:10" ht="38.25" customHeight="1" thickBot="1" x14ac:dyDescent="0.3">
      <c r="B11" s="515"/>
      <c r="C11" s="519"/>
      <c r="D11" s="524"/>
      <c r="E11" s="521"/>
      <c r="F11" s="521"/>
      <c r="G11" s="141" t="s">
        <v>1</v>
      </c>
      <c r="H11" s="142" t="s">
        <v>67</v>
      </c>
      <c r="I11" s="517"/>
    </row>
    <row r="12" spans="2:10" s="44" customFormat="1" ht="21" customHeight="1" x14ac:dyDescent="0.2">
      <c r="B12" s="140">
        <v>1</v>
      </c>
      <c r="C12" s="139">
        <v>2</v>
      </c>
      <c r="D12" s="325">
        <v>3</v>
      </c>
      <c r="E12" s="325">
        <v>4</v>
      </c>
      <c r="F12" s="325">
        <v>5</v>
      </c>
      <c r="G12" s="325">
        <v>6</v>
      </c>
      <c r="H12" s="325">
        <v>7</v>
      </c>
      <c r="I12" s="326">
        <v>8</v>
      </c>
    </row>
    <row r="13" spans="2:10" s="58" customFormat="1" ht="35.1" customHeight="1" x14ac:dyDescent="0.3">
      <c r="B13" s="91"/>
      <c r="C13" s="358" t="s">
        <v>224</v>
      </c>
      <c r="D13" s="327"/>
      <c r="E13" s="328"/>
      <c r="F13" s="328"/>
      <c r="G13" s="328"/>
      <c r="H13" s="328"/>
      <c r="I13" s="329"/>
    </row>
    <row r="14" spans="2:10" s="59" customFormat="1" ht="35.1" customHeight="1" x14ac:dyDescent="0.3">
      <c r="B14" s="175" t="s">
        <v>225</v>
      </c>
      <c r="C14" s="359" t="s">
        <v>226</v>
      </c>
      <c r="D14" s="330">
        <v>1001</v>
      </c>
      <c r="E14" s="331">
        <v>437881</v>
      </c>
      <c r="F14" s="331">
        <v>543000</v>
      </c>
      <c r="G14" s="331">
        <v>152250</v>
      </c>
      <c r="H14" s="331">
        <v>118726</v>
      </c>
      <c r="I14" s="410">
        <f>+H14/G14</f>
        <v>0.77980952380952384</v>
      </c>
    </row>
    <row r="15" spans="2:10" s="58" customFormat="1" ht="35.1" customHeight="1" x14ac:dyDescent="0.3">
      <c r="B15" s="91">
        <v>60</v>
      </c>
      <c r="C15" s="358" t="s">
        <v>227</v>
      </c>
      <c r="D15" s="327">
        <v>1002</v>
      </c>
      <c r="E15" s="332"/>
      <c r="F15" s="332"/>
      <c r="G15" s="332"/>
      <c r="H15" s="332"/>
      <c r="I15" s="368"/>
    </row>
    <row r="16" spans="2:10" s="58" customFormat="1" ht="35.1" customHeight="1" x14ac:dyDescent="0.35">
      <c r="B16" s="92">
        <v>600</v>
      </c>
      <c r="C16" s="360" t="s">
        <v>228</v>
      </c>
      <c r="D16" s="333">
        <v>1003</v>
      </c>
      <c r="E16" s="332"/>
      <c r="F16" s="332"/>
      <c r="G16" s="332"/>
      <c r="H16" s="332"/>
      <c r="I16" s="368"/>
    </row>
    <row r="17" spans="2:9" s="58" customFormat="1" ht="35.1" customHeight="1" x14ac:dyDescent="0.35">
      <c r="B17" s="92">
        <v>601</v>
      </c>
      <c r="C17" s="360" t="s">
        <v>229</v>
      </c>
      <c r="D17" s="333">
        <v>1004</v>
      </c>
      <c r="E17" s="334"/>
      <c r="F17" s="332"/>
      <c r="G17" s="332"/>
      <c r="H17" s="332"/>
      <c r="I17" s="368"/>
    </row>
    <row r="18" spans="2:9" s="58" customFormat="1" ht="35.1" customHeight="1" x14ac:dyDescent="0.35">
      <c r="B18" s="92">
        <v>602</v>
      </c>
      <c r="C18" s="360" t="s">
        <v>230</v>
      </c>
      <c r="D18" s="333">
        <v>1005</v>
      </c>
      <c r="E18" s="334"/>
      <c r="F18" s="332"/>
      <c r="G18" s="332"/>
      <c r="H18" s="332"/>
      <c r="I18" s="368"/>
    </row>
    <row r="19" spans="2:9" s="58" customFormat="1" ht="35.1" customHeight="1" x14ac:dyDescent="0.35">
      <c r="B19" s="92">
        <v>603</v>
      </c>
      <c r="C19" s="360" t="s">
        <v>231</v>
      </c>
      <c r="D19" s="333">
        <v>1006</v>
      </c>
      <c r="E19" s="332"/>
      <c r="F19" s="332"/>
      <c r="G19" s="332"/>
      <c r="H19" s="332"/>
      <c r="I19" s="368"/>
    </row>
    <row r="20" spans="2:9" s="58" customFormat="1" ht="35.1" customHeight="1" x14ac:dyDescent="0.35">
      <c r="B20" s="92">
        <v>604</v>
      </c>
      <c r="C20" s="360" t="s">
        <v>232</v>
      </c>
      <c r="D20" s="333">
        <v>1007</v>
      </c>
      <c r="E20" s="332"/>
      <c r="F20" s="332"/>
      <c r="G20" s="332"/>
      <c r="H20" s="332"/>
      <c r="I20" s="368"/>
    </row>
    <row r="21" spans="2:9" s="58" customFormat="1" ht="35.1" customHeight="1" x14ac:dyDescent="0.35">
      <c r="B21" s="92">
        <v>605</v>
      </c>
      <c r="C21" s="360" t="s">
        <v>233</v>
      </c>
      <c r="D21" s="333">
        <v>1008</v>
      </c>
      <c r="E21" s="332"/>
      <c r="F21" s="332"/>
      <c r="G21" s="332"/>
      <c r="H21" s="332"/>
      <c r="I21" s="368"/>
    </row>
    <row r="22" spans="2:9" s="58" customFormat="1" ht="35.1" customHeight="1" x14ac:dyDescent="0.3">
      <c r="B22" s="91">
        <v>61</v>
      </c>
      <c r="C22" s="358" t="s">
        <v>234</v>
      </c>
      <c r="D22" s="327">
        <v>1009</v>
      </c>
      <c r="E22" s="335">
        <v>149308</v>
      </c>
      <c r="F22" s="332">
        <v>198000</v>
      </c>
      <c r="G22" s="332">
        <v>43000</v>
      </c>
      <c r="H22" s="332">
        <v>34633</v>
      </c>
      <c r="I22" s="368">
        <f>+H22/G22</f>
        <v>0.80541860465116277</v>
      </c>
    </row>
    <row r="23" spans="2:9" s="58" customFormat="1" ht="35.1" customHeight="1" x14ac:dyDescent="0.35">
      <c r="B23" s="92">
        <v>610</v>
      </c>
      <c r="C23" s="360" t="s">
        <v>235</v>
      </c>
      <c r="D23" s="333">
        <v>1010</v>
      </c>
      <c r="E23" s="332"/>
      <c r="F23" s="332"/>
      <c r="G23" s="332"/>
      <c r="H23" s="332"/>
      <c r="I23" s="368"/>
    </row>
    <row r="24" spans="2:9" s="58" customFormat="1" ht="35.1" customHeight="1" x14ac:dyDescent="0.35">
      <c r="B24" s="92">
        <v>611</v>
      </c>
      <c r="C24" s="360" t="s">
        <v>236</v>
      </c>
      <c r="D24" s="333">
        <v>1011</v>
      </c>
      <c r="E24" s="332"/>
      <c r="F24" s="332"/>
      <c r="G24" s="332"/>
      <c r="H24" s="332"/>
      <c r="I24" s="368"/>
    </row>
    <row r="25" spans="2:9" s="58" customFormat="1" ht="35.1" customHeight="1" x14ac:dyDescent="0.35">
      <c r="B25" s="92">
        <v>612</v>
      </c>
      <c r="C25" s="360" t="s">
        <v>237</v>
      </c>
      <c r="D25" s="333">
        <v>1012</v>
      </c>
      <c r="E25" s="332">
        <v>1990</v>
      </c>
      <c r="F25" s="332"/>
      <c r="G25" s="332"/>
      <c r="H25" s="332"/>
      <c r="I25" s="368"/>
    </row>
    <row r="26" spans="2:9" s="58" customFormat="1" ht="35.1" customHeight="1" x14ac:dyDescent="0.35">
      <c r="B26" s="92">
        <v>613</v>
      </c>
      <c r="C26" s="360" t="s">
        <v>238</v>
      </c>
      <c r="D26" s="333">
        <v>1013</v>
      </c>
      <c r="E26" s="332"/>
      <c r="F26" s="332"/>
      <c r="G26" s="332"/>
      <c r="H26" s="332"/>
      <c r="I26" s="368"/>
    </row>
    <row r="27" spans="2:9" s="58" customFormat="1" ht="35.1" customHeight="1" x14ac:dyDescent="0.35">
      <c r="B27" s="92">
        <v>614</v>
      </c>
      <c r="C27" s="360" t="s">
        <v>239</v>
      </c>
      <c r="D27" s="333">
        <v>1014</v>
      </c>
      <c r="E27" s="332">
        <v>134975</v>
      </c>
      <c r="F27" s="332">
        <v>178000</v>
      </c>
      <c r="G27" s="332">
        <v>43000</v>
      </c>
      <c r="H27" s="332">
        <v>34548</v>
      </c>
      <c r="I27" s="368">
        <f>+H27/G27</f>
        <v>0.80344186046511623</v>
      </c>
    </row>
    <row r="28" spans="2:9" s="58" customFormat="1" ht="35.1" customHeight="1" x14ac:dyDescent="0.35">
      <c r="B28" s="92">
        <v>615</v>
      </c>
      <c r="C28" s="360" t="s">
        <v>240</v>
      </c>
      <c r="D28" s="333">
        <v>1015</v>
      </c>
      <c r="E28" s="335">
        <v>12343</v>
      </c>
      <c r="F28" s="332">
        <v>20000</v>
      </c>
      <c r="G28" s="332"/>
      <c r="H28" s="332">
        <v>85</v>
      </c>
      <c r="I28" s="368"/>
    </row>
    <row r="29" spans="2:9" s="58" customFormat="1" ht="35.1" customHeight="1" x14ac:dyDescent="0.3">
      <c r="B29" s="92">
        <v>64</v>
      </c>
      <c r="C29" s="358" t="s">
        <v>241</v>
      </c>
      <c r="D29" s="327">
        <v>1016</v>
      </c>
      <c r="E29" s="335">
        <v>32327</v>
      </c>
      <c r="F29" s="332">
        <v>95000</v>
      </c>
      <c r="G29" s="332">
        <v>51250</v>
      </c>
      <c r="H29" s="332">
        <v>30387</v>
      </c>
      <c r="I29" s="368">
        <f>+H29/G29</f>
        <v>0.59291707317073172</v>
      </c>
    </row>
    <row r="30" spans="2:9" s="58" customFormat="1" ht="35.1" customHeight="1" x14ac:dyDescent="0.35">
      <c r="B30" s="92">
        <v>65</v>
      </c>
      <c r="C30" s="358" t="s">
        <v>242</v>
      </c>
      <c r="D30" s="333">
        <v>1017</v>
      </c>
      <c r="E30" s="332">
        <v>256246</v>
      </c>
      <c r="F30" s="336">
        <v>250000</v>
      </c>
      <c r="G30" s="336">
        <v>58000</v>
      </c>
      <c r="H30" s="332">
        <v>53706</v>
      </c>
      <c r="I30" s="368">
        <f>+H30/G30</f>
        <v>0.92596551724137932</v>
      </c>
    </row>
    <row r="31" spans="2:9" s="58" customFormat="1" ht="35.1" customHeight="1" x14ac:dyDescent="0.3">
      <c r="B31" s="91"/>
      <c r="C31" s="358" t="s">
        <v>243</v>
      </c>
      <c r="D31" s="337"/>
      <c r="E31" s="332"/>
      <c r="F31" s="336"/>
      <c r="G31" s="336"/>
      <c r="H31" s="332"/>
      <c r="I31" s="368"/>
    </row>
    <row r="32" spans="2:9" s="58" customFormat="1" ht="39.75" customHeight="1" x14ac:dyDescent="0.3">
      <c r="B32" s="175" t="s">
        <v>244</v>
      </c>
      <c r="C32" s="359" t="s">
        <v>245</v>
      </c>
      <c r="D32" s="330">
        <v>1018</v>
      </c>
      <c r="E32" s="338">
        <v>580578</v>
      </c>
      <c r="F32" s="338">
        <v>635194</v>
      </c>
      <c r="G32" s="338">
        <v>169405</v>
      </c>
      <c r="H32" s="338">
        <v>165554</v>
      </c>
      <c r="I32" s="411">
        <f>+H32/G32</f>
        <v>0.97726749505622623</v>
      </c>
    </row>
    <row r="33" spans="2:9" s="58" customFormat="1" ht="35.1" customHeight="1" x14ac:dyDescent="0.35">
      <c r="B33" s="92">
        <v>50</v>
      </c>
      <c r="C33" s="360" t="s">
        <v>246</v>
      </c>
      <c r="D33" s="339">
        <v>1019</v>
      </c>
      <c r="E33" s="332"/>
      <c r="F33" s="332"/>
      <c r="G33" s="332"/>
      <c r="H33" s="332"/>
      <c r="I33" s="368"/>
    </row>
    <row r="34" spans="2:9" s="58" customFormat="1" ht="35.1" customHeight="1" x14ac:dyDescent="0.35">
      <c r="B34" s="92">
        <v>62</v>
      </c>
      <c r="C34" s="360" t="s">
        <v>247</v>
      </c>
      <c r="D34" s="333">
        <v>1020</v>
      </c>
      <c r="E34" s="335"/>
      <c r="F34" s="332"/>
      <c r="G34" s="332"/>
      <c r="H34" s="332"/>
      <c r="I34" s="368"/>
    </row>
    <row r="35" spans="2:9" s="58" customFormat="1" ht="35.1" customHeight="1" x14ac:dyDescent="0.35">
      <c r="B35" s="92">
        <v>630</v>
      </c>
      <c r="C35" s="360" t="s">
        <v>248</v>
      </c>
      <c r="D35" s="339">
        <v>1021</v>
      </c>
      <c r="E35" s="335"/>
      <c r="F35" s="332"/>
      <c r="G35" s="332"/>
      <c r="H35" s="332"/>
      <c r="I35" s="368"/>
    </row>
    <row r="36" spans="2:9" s="58" customFormat="1" ht="35.1" customHeight="1" x14ac:dyDescent="0.35">
      <c r="B36" s="92">
        <v>631</v>
      </c>
      <c r="C36" s="360" t="s">
        <v>249</v>
      </c>
      <c r="D36" s="333">
        <v>1022</v>
      </c>
      <c r="E36" s="332"/>
      <c r="F36" s="332"/>
      <c r="G36" s="332"/>
      <c r="H36" s="332"/>
      <c r="I36" s="368"/>
    </row>
    <row r="37" spans="2:9" s="58" customFormat="1" ht="35.1" customHeight="1" x14ac:dyDescent="0.35">
      <c r="B37" s="92" t="s">
        <v>250</v>
      </c>
      <c r="C37" s="360" t="s">
        <v>251</v>
      </c>
      <c r="D37" s="333">
        <v>1023</v>
      </c>
      <c r="E37" s="332">
        <v>30029</v>
      </c>
      <c r="F37" s="332">
        <v>48970</v>
      </c>
      <c r="G37" s="332">
        <v>10500</v>
      </c>
      <c r="H37" s="332">
        <v>6245</v>
      </c>
      <c r="I37" s="368">
        <f>+H37/G37</f>
        <v>0.59476190476190471</v>
      </c>
    </row>
    <row r="38" spans="2:9" s="58" customFormat="1" ht="36.75" customHeight="1" x14ac:dyDescent="0.35">
      <c r="B38" s="92">
        <v>513</v>
      </c>
      <c r="C38" s="360" t="s">
        <v>252</v>
      </c>
      <c r="D38" s="333">
        <v>1024</v>
      </c>
      <c r="E38" s="335">
        <v>92475</v>
      </c>
      <c r="F38" s="332">
        <v>126250</v>
      </c>
      <c r="G38" s="332">
        <v>46500</v>
      </c>
      <c r="H38" s="332">
        <v>43314</v>
      </c>
      <c r="I38" s="368">
        <f>+H38/G38</f>
        <v>0.93148387096774199</v>
      </c>
    </row>
    <row r="39" spans="2:9" s="58" customFormat="1" ht="35.1" customHeight="1" x14ac:dyDescent="0.35">
      <c r="B39" s="92">
        <v>52</v>
      </c>
      <c r="C39" s="360" t="s">
        <v>253</v>
      </c>
      <c r="D39" s="333">
        <v>1025</v>
      </c>
      <c r="E39" s="335">
        <v>152679</v>
      </c>
      <c r="F39" s="332">
        <v>151824</v>
      </c>
      <c r="G39" s="332">
        <v>37130</v>
      </c>
      <c r="H39" s="332">
        <v>39105</v>
      </c>
      <c r="I39" s="368">
        <f>+H39/G39</f>
        <v>1.053191489361702</v>
      </c>
    </row>
    <row r="40" spans="2:9" s="58" customFormat="1" ht="35.1" customHeight="1" x14ac:dyDescent="0.35">
      <c r="B40" s="92">
        <v>53</v>
      </c>
      <c r="C40" s="360" t="s">
        <v>254</v>
      </c>
      <c r="D40" s="333">
        <v>1026</v>
      </c>
      <c r="E40" s="332">
        <v>87771</v>
      </c>
      <c r="F40" s="332">
        <v>91550</v>
      </c>
      <c r="G40" s="332">
        <v>20450</v>
      </c>
      <c r="H40" s="332">
        <v>24623</v>
      </c>
      <c r="I40" s="368">
        <f>+H40/G40</f>
        <v>1.2040586797066015</v>
      </c>
    </row>
    <row r="41" spans="2:9" s="58" customFormat="1" ht="35.1" customHeight="1" x14ac:dyDescent="0.35">
      <c r="B41" s="92">
        <v>540</v>
      </c>
      <c r="C41" s="360" t="s">
        <v>255</v>
      </c>
      <c r="D41" s="333">
        <v>1027</v>
      </c>
      <c r="E41" s="335">
        <v>9615</v>
      </c>
      <c r="F41" s="332">
        <v>15200</v>
      </c>
      <c r="G41" s="332">
        <v>3800</v>
      </c>
      <c r="H41" s="332">
        <v>2404</v>
      </c>
      <c r="I41" s="368">
        <f>+H41/G41</f>
        <v>0.63263157894736843</v>
      </c>
    </row>
    <row r="42" spans="2:9" s="58" customFormat="1" ht="35.1" customHeight="1" x14ac:dyDescent="0.35">
      <c r="B42" s="92" t="s">
        <v>256</v>
      </c>
      <c r="C42" s="360" t="s">
        <v>257</v>
      </c>
      <c r="D42" s="333">
        <v>1028</v>
      </c>
      <c r="E42" s="335"/>
      <c r="F42" s="340"/>
      <c r="G42" s="340"/>
      <c r="H42" s="340"/>
      <c r="I42" s="368"/>
    </row>
    <row r="43" spans="2:9" s="62" customFormat="1" ht="35.1" customHeight="1" x14ac:dyDescent="0.35">
      <c r="B43" s="92">
        <v>55</v>
      </c>
      <c r="C43" s="360" t="s">
        <v>258</v>
      </c>
      <c r="D43" s="333">
        <v>1029</v>
      </c>
      <c r="E43" s="341">
        <v>208009</v>
      </c>
      <c r="F43" s="342">
        <v>201400</v>
      </c>
      <c r="G43" s="342">
        <v>51025</v>
      </c>
      <c r="H43" s="341">
        <v>49863</v>
      </c>
      <c r="I43" s="368">
        <f>+H43/G43</f>
        <v>0.97722684958353745</v>
      </c>
    </row>
    <row r="44" spans="2:9" s="62" customFormat="1" ht="35.1" customHeight="1" x14ac:dyDescent="0.3">
      <c r="B44" s="175"/>
      <c r="C44" s="359" t="s">
        <v>259</v>
      </c>
      <c r="D44" s="330">
        <v>1030</v>
      </c>
      <c r="E44" s="343"/>
      <c r="F44" s="343"/>
      <c r="G44" s="343"/>
      <c r="H44" s="343"/>
      <c r="I44" s="412"/>
    </row>
    <row r="45" spans="2:9" s="62" customFormat="1" ht="35.1" customHeight="1" x14ac:dyDescent="0.3">
      <c r="B45" s="175"/>
      <c r="C45" s="359" t="s">
        <v>260</v>
      </c>
      <c r="D45" s="330">
        <v>1031</v>
      </c>
      <c r="E45" s="343">
        <v>142697</v>
      </c>
      <c r="F45" s="344">
        <v>92194</v>
      </c>
      <c r="G45" s="343">
        <v>17155</v>
      </c>
      <c r="H45" s="345">
        <v>46828</v>
      </c>
      <c r="I45" s="413">
        <f>+H45/G45</f>
        <v>2.7296997959778491</v>
      </c>
    </row>
    <row r="46" spans="2:9" s="62" customFormat="1" ht="35.1" customHeight="1" x14ac:dyDescent="0.3">
      <c r="B46" s="175">
        <v>66</v>
      </c>
      <c r="C46" s="359" t="s">
        <v>261</v>
      </c>
      <c r="D46" s="330">
        <v>1032</v>
      </c>
      <c r="E46" s="343">
        <v>1713</v>
      </c>
      <c r="F46" s="343">
        <v>2000</v>
      </c>
      <c r="G46" s="343">
        <v>500</v>
      </c>
      <c r="H46" s="343">
        <v>320</v>
      </c>
      <c r="I46" s="414">
        <f>+H46/G46</f>
        <v>0.64</v>
      </c>
    </row>
    <row r="47" spans="2:9" s="62" customFormat="1" ht="35.1" customHeight="1" x14ac:dyDescent="0.35">
      <c r="B47" s="91" t="s">
        <v>262</v>
      </c>
      <c r="C47" s="358" t="s">
        <v>263</v>
      </c>
      <c r="D47" s="346">
        <v>1033</v>
      </c>
      <c r="E47" s="341"/>
      <c r="F47" s="341"/>
      <c r="G47" s="341"/>
      <c r="H47" s="341"/>
      <c r="I47" s="368"/>
    </row>
    <row r="48" spans="2:9" s="62" customFormat="1" ht="35.1" customHeight="1" x14ac:dyDescent="0.35">
      <c r="B48" s="92">
        <v>660</v>
      </c>
      <c r="C48" s="360" t="s">
        <v>264</v>
      </c>
      <c r="D48" s="339">
        <v>1034</v>
      </c>
      <c r="E48" s="341"/>
      <c r="F48" s="341"/>
      <c r="G48" s="341"/>
      <c r="H48" s="341"/>
      <c r="I48" s="415"/>
    </row>
    <row r="49" spans="2:9" s="62" customFormat="1" ht="35.1" customHeight="1" x14ac:dyDescent="0.35">
      <c r="B49" s="92">
        <v>661</v>
      </c>
      <c r="C49" s="360" t="s">
        <v>265</v>
      </c>
      <c r="D49" s="339">
        <v>1035</v>
      </c>
      <c r="E49" s="341"/>
      <c r="F49" s="347"/>
      <c r="G49" s="348"/>
      <c r="H49" s="341"/>
      <c r="I49" s="416"/>
    </row>
    <row r="50" spans="2:9" s="62" customFormat="1" ht="35.1" customHeight="1" x14ac:dyDescent="0.35">
      <c r="B50" s="92">
        <v>665</v>
      </c>
      <c r="C50" s="360" t="s">
        <v>266</v>
      </c>
      <c r="D50" s="333">
        <v>1036</v>
      </c>
      <c r="E50" s="341"/>
      <c r="F50" s="341"/>
      <c r="G50" s="341"/>
      <c r="H50" s="341"/>
      <c r="I50" s="415"/>
    </row>
    <row r="51" spans="2:9" s="62" customFormat="1" ht="35.1" customHeight="1" x14ac:dyDescent="0.35">
      <c r="B51" s="92">
        <v>669</v>
      </c>
      <c r="C51" s="360" t="s">
        <v>267</v>
      </c>
      <c r="D51" s="333">
        <v>1037</v>
      </c>
      <c r="E51" s="341"/>
      <c r="F51" s="341"/>
      <c r="G51" s="341"/>
      <c r="H51" s="341"/>
      <c r="I51" s="415"/>
    </row>
    <row r="52" spans="2:9" s="62" customFormat="1" ht="35.1" customHeight="1" x14ac:dyDescent="0.35">
      <c r="B52" s="91">
        <v>662</v>
      </c>
      <c r="C52" s="358" t="s">
        <v>268</v>
      </c>
      <c r="D52" s="327">
        <v>1038</v>
      </c>
      <c r="E52" s="341">
        <v>1352</v>
      </c>
      <c r="F52" s="341">
        <v>500</v>
      </c>
      <c r="G52" s="341">
        <v>125</v>
      </c>
      <c r="H52" s="341">
        <v>60</v>
      </c>
      <c r="I52" s="415">
        <f>+H52/G52</f>
        <v>0.48</v>
      </c>
    </row>
    <row r="53" spans="2:9" s="62" customFormat="1" ht="35.1" customHeight="1" x14ac:dyDescent="0.35">
      <c r="B53" s="91" t="s">
        <v>269</v>
      </c>
      <c r="C53" s="358" t="s">
        <v>270</v>
      </c>
      <c r="D53" s="327">
        <v>1039</v>
      </c>
      <c r="E53" s="341">
        <v>361</v>
      </c>
      <c r="F53" s="340">
        <v>1500</v>
      </c>
      <c r="G53" s="341">
        <v>375</v>
      </c>
      <c r="H53" s="340">
        <v>260</v>
      </c>
      <c r="I53" s="415">
        <f>+H53/G53</f>
        <v>0.69333333333333336</v>
      </c>
    </row>
    <row r="54" spans="2:9" s="62" customFormat="1" ht="35.1" customHeight="1" x14ac:dyDescent="0.3">
      <c r="B54" s="175">
        <v>56</v>
      </c>
      <c r="C54" s="359" t="s">
        <v>271</v>
      </c>
      <c r="D54" s="330">
        <v>1040</v>
      </c>
      <c r="E54" s="343">
        <v>9484</v>
      </c>
      <c r="F54" s="343">
        <v>11000</v>
      </c>
      <c r="G54" s="343">
        <v>2750</v>
      </c>
      <c r="H54" s="343">
        <v>552</v>
      </c>
      <c r="I54" s="413">
        <f>+H54/G54</f>
        <v>0.20072727272727273</v>
      </c>
    </row>
    <row r="55" spans="2:9" ht="35.1" customHeight="1" x14ac:dyDescent="0.35">
      <c r="B55" s="91" t="s">
        <v>272</v>
      </c>
      <c r="C55" s="358" t="s">
        <v>687</v>
      </c>
      <c r="D55" s="327">
        <v>1041</v>
      </c>
      <c r="E55" s="341">
        <v>1099</v>
      </c>
      <c r="F55" s="341"/>
      <c r="G55" s="341"/>
      <c r="H55" s="341"/>
      <c r="I55" s="415"/>
    </row>
    <row r="56" spans="2:9" ht="35.1" customHeight="1" x14ac:dyDescent="0.35">
      <c r="B56" s="92">
        <v>560</v>
      </c>
      <c r="C56" s="360" t="s">
        <v>273</v>
      </c>
      <c r="D56" s="339">
        <v>1042</v>
      </c>
      <c r="E56" s="341"/>
      <c r="F56" s="341"/>
      <c r="G56" s="341"/>
      <c r="H56" s="341"/>
      <c r="I56" s="415"/>
    </row>
    <row r="57" spans="2:9" ht="35.1" customHeight="1" x14ac:dyDescent="0.35">
      <c r="B57" s="92">
        <v>561</v>
      </c>
      <c r="C57" s="360" t="s">
        <v>274</v>
      </c>
      <c r="D57" s="339">
        <v>1043</v>
      </c>
      <c r="E57" s="341">
        <v>1099</v>
      </c>
      <c r="F57" s="341"/>
      <c r="G57" s="341"/>
      <c r="H57" s="341"/>
      <c r="I57" s="415"/>
    </row>
    <row r="58" spans="2:9" ht="35.1" customHeight="1" x14ac:dyDescent="0.35">
      <c r="B58" s="92">
        <v>565</v>
      </c>
      <c r="C58" s="360" t="s">
        <v>275</v>
      </c>
      <c r="D58" s="339">
        <v>1044</v>
      </c>
      <c r="E58" s="341"/>
      <c r="F58" s="341"/>
      <c r="G58" s="341"/>
      <c r="H58" s="341"/>
      <c r="I58" s="415"/>
    </row>
    <row r="59" spans="2:9" ht="35.1" customHeight="1" x14ac:dyDescent="0.35">
      <c r="B59" s="92" t="s">
        <v>276</v>
      </c>
      <c r="C59" s="360" t="s">
        <v>277</v>
      </c>
      <c r="D59" s="333">
        <v>1045</v>
      </c>
      <c r="E59" s="341"/>
      <c r="F59" s="341"/>
      <c r="G59" s="341"/>
      <c r="H59" s="341"/>
      <c r="I59" s="415"/>
    </row>
    <row r="60" spans="2:9" ht="35.1" customHeight="1" x14ac:dyDescent="0.35">
      <c r="B60" s="92">
        <v>562</v>
      </c>
      <c r="C60" s="358" t="s">
        <v>278</v>
      </c>
      <c r="D60" s="327">
        <v>1046</v>
      </c>
      <c r="E60" s="341">
        <v>8234</v>
      </c>
      <c r="F60" s="341">
        <v>10000</v>
      </c>
      <c r="G60" s="341">
        <v>2500</v>
      </c>
      <c r="H60" s="341">
        <v>545</v>
      </c>
      <c r="I60" s="415">
        <f>+H60/G60</f>
        <v>0.218</v>
      </c>
    </row>
    <row r="61" spans="2:9" ht="35.1" customHeight="1" x14ac:dyDescent="0.35">
      <c r="B61" s="91" t="s">
        <v>279</v>
      </c>
      <c r="C61" s="358" t="s">
        <v>280</v>
      </c>
      <c r="D61" s="327">
        <v>1047</v>
      </c>
      <c r="E61" s="341">
        <v>151</v>
      </c>
      <c r="F61" s="341">
        <v>1000</v>
      </c>
      <c r="G61" s="341">
        <v>250</v>
      </c>
      <c r="H61" s="341">
        <v>7</v>
      </c>
      <c r="I61" s="415">
        <f>+H61/G61</f>
        <v>2.8000000000000001E-2</v>
      </c>
    </row>
    <row r="62" spans="2:9" ht="35.1" customHeight="1" x14ac:dyDescent="0.3">
      <c r="B62" s="175"/>
      <c r="C62" s="359" t="s">
        <v>281</v>
      </c>
      <c r="D62" s="330">
        <v>1048</v>
      </c>
      <c r="E62" s="343"/>
      <c r="F62" s="343"/>
      <c r="G62" s="343"/>
      <c r="H62" s="343"/>
      <c r="I62" s="413"/>
    </row>
    <row r="63" spans="2:9" ht="35.1" customHeight="1" x14ac:dyDescent="0.3">
      <c r="B63" s="175"/>
      <c r="C63" s="359" t="s">
        <v>282</v>
      </c>
      <c r="D63" s="330">
        <v>1049</v>
      </c>
      <c r="E63" s="343">
        <v>7771</v>
      </c>
      <c r="F63" s="343">
        <v>9000</v>
      </c>
      <c r="G63" s="343">
        <v>2250</v>
      </c>
      <c r="H63" s="343">
        <v>232</v>
      </c>
      <c r="I63" s="413">
        <f>+H63/G63</f>
        <v>0.10311111111111111</v>
      </c>
    </row>
    <row r="64" spans="2:9" ht="35.1" customHeight="1" x14ac:dyDescent="0.35">
      <c r="B64" s="92" t="s">
        <v>283</v>
      </c>
      <c r="C64" s="360" t="s">
        <v>284</v>
      </c>
      <c r="D64" s="333">
        <v>1050</v>
      </c>
      <c r="E64" s="341">
        <v>1329</v>
      </c>
      <c r="F64" s="341"/>
      <c r="G64" s="341"/>
      <c r="H64" s="341">
        <v>825</v>
      </c>
      <c r="I64" s="415"/>
    </row>
    <row r="65" spans="2:9" ht="35.1" customHeight="1" x14ac:dyDescent="0.35">
      <c r="B65" s="92" t="s">
        <v>285</v>
      </c>
      <c r="C65" s="360" t="s">
        <v>286</v>
      </c>
      <c r="D65" s="339">
        <v>1051</v>
      </c>
      <c r="E65" s="341">
        <v>9760</v>
      </c>
      <c r="F65" s="341"/>
      <c r="G65" s="341"/>
      <c r="H65" s="341"/>
      <c r="I65" s="415"/>
    </row>
    <row r="66" spans="2:9" ht="35.1" customHeight="1" x14ac:dyDescent="0.3">
      <c r="B66" s="175" t="s">
        <v>287</v>
      </c>
      <c r="C66" s="359" t="s">
        <v>288</v>
      </c>
      <c r="D66" s="330">
        <v>1052</v>
      </c>
      <c r="E66" s="343">
        <v>19163</v>
      </c>
      <c r="F66" s="343">
        <v>4000</v>
      </c>
      <c r="G66" s="343">
        <v>1000</v>
      </c>
      <c r="H66" s="343">
        <v>168</v>
      </c>
      <c r="I66" s="413">
        <f>+H66/G66</f>
        <v>0.16800000000000001</v>
      </c>
    </row>
    <row r="67" spans="2:9" ht="35.1" customHeight="1" x14ac:dyDescent="0.3">
      <c r="B67" s="175" t="s">
        <v>289</v>
      </c>
      <c r="C67" s="359" t="s">
        <v>290</v>
      </c>
      <c r="D67" s="330">
        <v>1053</v>
      </c>
      <c r="E67" s="343">
        <v>9960</v>
      </c>
      <c r="F67" s="343">
        <v>2000</v>
      </c>
      <c r="G67" s="343">
        <v>500</v>
      </c>
      <c r="H67" s="343">
        <v>3899</v>
      </c>
      <c r="I67" s="413">
        <f>+H67/G67</f>
        <v>7.798</v>
      </c>
    </row>
    <row r="68" spans="2:9" ht="35.1" customHeight="1" x14ac:dyDescent="0.35">
      <c r="B68" s="176"/>
      <c r="C68" s="361" t="s">
        <v>291</v>
      </c>
      <c r="D68" s="339">
        <v>1054</v>
      </c>
      <c r="E68" s="349"/>
      <c r="F68" s="349"/>
      <c r="G68" s="349"/>
      <c r="H68" s="349"/>
      <c r="I68" s="417"/>
    </row>
    <row r="69" spans="2:9" ht="35.1" customHeight="1" x14ac:dyDescent="0.35">
      <c r="B69" s="176"/>
      <c r="C69" s="177" t="s">
        <v>292</v>
      </c>
      <c r="D69" s="339">
        <v>1055</v>
      </c>
      <c r="E69" s="349">
        <v>149696</v>
      </c>
      <c r="F69" s="349">
        <v>99194</v>
      </c>
      <c r="G69" s="349">
        <v>18905</v>
      </c>
      <c r="H69" s="349">
        <v>49966</v>
      </c>
      <c r="I69" s="417">
        <f>+H69/G69</f>
        <v>2.6430044961650356</v>
      </c>
    </row>
    <row r="70" spans="2:9" ht="35.1" customHeight="1" x14ac:dyDescent="0.35">
      <c r="B70" s="92" t="s">
        <v>156</v>
      </c>
      <c r="C70" s="360" t="s">
        <v>293</v>
      </c>
      <c r="D70" s="333">
        <v>1056</v>
      </c>
      <c r="E70" s="341"/>
      <c r="F70" s="341"/>
      <c r="G70" s="341"/>
      <c r="H70" s="341"/>
      <c r="I70" s="415"/>
    </row>
    <row r="71" spans="2:9" ht="35.1" customHeight="1" x14ac:dyDescent="0.35">
      <c r="B71" s="92" t="s">
        <v>157</v>
      </c>
      <c r="C71" s="360" t="s">
        <v>294</v>
      </c>
      <c r="D71" s="339">
        <v>1057</v>
      </c>
      <c r="E71" s="341"/>
      <c r="F71" s="341"/>
      <c r="G71" s="341"/>
      <c r="H71" s="341"/>
      <c r="I71" s="415"/>
    </row>
    <row r="72" spans="2:9" ht="35.1" customHeight="1" x14ac:dyDescent="0.3">
      <c r="B72" s="175"/>
      <c r="C72" s="359" t="s">
        <v>295</v>
      </c>
      <c r="D72" s="330">
        <v>1058</v>
      </c>
      <c r="E72" s="343"/>
      <c r="F72" s="343"/>
      <c r="G72" s="343"/>
      <c r="H72" s="343"/>
      <c r="I72" s="413"/>
    </row>
    <row r="73" spans="2:9" ht="35.1" customHeight="1" x14ac:dyDescent="0.3">
      <c r="B73" s="178"/>
      <c r="C73" s="362" t="s">
        <v>296</v>
      </c>
      <c r="D73" s="330">
        <v>1059</v>
      </c>
      <c r="E73" s="343">
        <v>149696</v>
      </c>
      <c r="F73" s="343">
        <v>99194</v>
      </c>
      <c r="G73" s="343">
        <v>18905</v>
      </c>
      <c r="H73" s="343">
        <v>49966</v>
      </c>
      <c r="I73" s="413">
        <f>+H73/G73</f>
        <v>2.6430044961650356</v>
      </c>
    </row>
    <row r="74" spans="2:9" ht="35.1" customHeight="1" x14ac:dyDescent="0.35">
      <c r="B74" s="92"/>
      <c r="C74" s="363" t="s">
        <v>297</v>
      </c>
      <c r="D74" s="333"/>
      <c r="E74" s="341"/>
      <c r="F74" s="341"/>
      <c r="G74" s="341"/>
      <c r="H74" s="341"/>
      <c r="I74" s="415"/>
    </row>
    <row r="75" spans="2:9" ht="35.1" customHeight="1" x14ac:dyDescent="0.35">
      <c r="B75" s="92">
        <v>721</v>
      </c>
      <c r="C75" s="363" t="s">
        <v>298</v>
      </c>
      <c r="D75" s="333">
        <v>1060</v>
      </c>
      <c r="E75" s="341"/>
      <c r="F75" s="341"/>
      <c r="G75" s="341"/>
      <c r="H75" s="341"/>
      <c r="I75" s="415"/>
    </row>
    <row r="76" spans="2:9" ht="35.1" customHeight="1" x14ac:dyDescent="0.35">
      <c r="B76" s="92" t="s">
        <v>299</v>
      </c>
      <c r="C76" s="363" t="s">
        <v>300</v>
      </c>
      <c r="D76" s="339">
        <v>1061</v>
      </c>
      <c r="E76" s="341"/>
      <c r="F76" s="341"/>
      <c r="G76" s="341"/>
      <c r="H76" s="341"/>
      <c r="I76" s="415"/>
    </row>
    <row r="77" spans="2:9" ht="35.1" customHeight="1" x14ac:dyDescent="0.35">
      <c r="B77" s="92" t="s">
        <v>299</v>
      </c>
      <c r="C77" s="363" t="s">
        <v>301</v>
      </c>
      <c r="D77" s="339">
        <v>1062</v>
      </c>
      <c r="E77" s="341"/>
      <c r="F77" s="341"/>
      <c r="G77" s="341"/>
      <c r="H77" s="341"/>
      <c r="I77" s="415"/>
    </row>
    <row r="78" spans="2:9" ht="35.1" customHeight="1" x14ac:dyDescent="0.35">
      <c r="B78" s="92">
        <v>723</v>
      </c>
      <c r="C78" s="363" t="s">
        <v>302</v>
      </c>
      <c r="D78" s="333">
        <v>1063</v>
      </c>
      <c r="E78" s="341"/>
      <c r="F78" s="341"/>
      <c r="G78" s="341"/>
      <c r="H78" s="341"/>
      <c r="I78" s="415"/>
    </row>
    <row r="79" spans="2:9" ht="35.1" customHeight="1" x14ac:dyDescent="0.3">
      <c r="B79" s="175"/>
      <c r="C79" s="362" t="s">
        <v>688</v>
      </c>
      <c r="D79" s="330">
        <v>1064</v>
      </c>
      <c r="E79" s="343"/>
      <c r="F79" s="343"/>
      <c r="G79" s="343"/>
      <c r="H79" s="343"/>
      <c r="I79" s="413"/>
    </row>
    <row r="80" spans="2:9" ht="35.1" customHeight="1" x14ac:dyDescent="0.3">
      <c r="B80" s="178"/>
      <c r="C80" s="362" t="s">
        <v>689</v>
      </c>
      <c r="D80" s="330">
        <v>1065</v>
      </c>
      <c r="E80" s="343">
        <v>149696</v>
      </c>
      <c r="F80" s="343">
        <v>99194</v>
      </c>
      <c r="G80" s="343">
        <v>18905</v>
      </c>
      <c r="H80" s="343">
        <v>49966</v>
      </c>
      <c r="I80" s="413">
        <f>+H80/G80</f>
        <v>2.6430044961650356</v>
      </c>
    </row>
    <row r="81" spans="2:9" ht="35.1" customHeight="1" x14ac:dyDescent="0.35">
      <c r="B81" s="93"/>
      <c r="C81" s="363" t="s">
        <v>303</v>
      </c>
      <c r="D81" s="333">
        <v>1066</v>
      </c>
      <c r="E81" s="341"/>
      <c r="F81" s="341"/>
      <c r="G81" s="341"/>
      <c r="H81" s="341"/>
      <c r="I81" s="415"/>
    </row>
    <row r="82" spans="2:9" ht="35.1" customHeight="1" x14ac:dyDescent="0.35">
      <c r="B82" s="93"/>
      <c r="C82" s="363" t="s">
        <v>304</v>
      </c>
      <c r="D82" s="333">
        <v>1067</v>
      </c>
      <c r="E82" s="341"/>
      <c r="F82" s="341"/>
      <c r="G82" s="341"/>
      <c r="H82" s="341"/>
      <c r="I82" s="415"/>
    </row>
    <row r="83" spans="2:9" ht="35.1" customHeight="1" x14ac:dyDescent="0.35">
      <c r="B83" s="93"/>
      <c r="C83" s="363" t="s">
        <v>690</v>
      </c>
      <c r="D83" s="333">
        <v>1068</v>
      </c>
      <c r="E83" s="341"/>
      <c r="F83" s="341"/>
      <c r="G83" s="341"/>
      <c r="H83" s="341"/>
      <c r="I83" s="415"/>
    </row>
    <row r="84" spans="2:9" ht="35.1" customHeight="1" x14ac:dyDescent="0.35">
      <c r="B84" s="93"/>
      <c r="C84" s="363" t="s">
        <v>691</v>
      </c>
      <c r="D84" s="333">
        <v>1069</v>
      </c>
      <c r="E84" s="341"/>
      <c r="F84" s="341"/>
      <c r="G84" s="341"/>
      <c r="H84" s="341"/>
      <c r="I84" s="415"/>
    </row>
    <row r="85" spans="2:9" ht="35.1" customHeight="1" x14ac:dyDescent="0.35">
      <c r="B85" s="93"/>
      <c r="C85" s="363" t="s">
        <v>692</v>
      </c>
      <c r="D85" s="339"/>
      <c r="E85" s="341"/>
      <c r="F85" s="341"/>
      <c r="G85" s="341"/>
      <c r="H85" s="341"/>
      <c r="I85" s="415"/>
    </row>
    <row r="86" spans="2:9" ht="35.1" customHeight="1" x14ac:dyDescent="0.35">
      <c r="B86" s="93"/>
      <c r="C86" s="363" t="s">
        <v>158</v>
      </c>
      <c r="D86" s="339">
        <v>1070</v>
      </c>
      <c r="E86" s="341"/>
      <c r="F86" s="341"/>
      <c r="G86" s="341"/>
      <c r="H86" s="341"/>
      <c r="I86" s="415"/>
    </row>
    <row r="87" spans="2:9" ht="35.1" customHeight="1" thickBot="1" x14ac:dyDescent="0.4">
      <c r="B87" s="94"/>
      <c r="C87" s="364" t="s">
        <v>159</v>
      </c>
      <c r="D87" s="350">
        <v>1071</v>
      </c>
      <c r="E87" s="351"/>
      <c r="F87" s="351"/>
      <c r="G87" s="351"/>
      <c r="H87" s="351"/>
      <c r="I87" s="418"/>
    </row>
    <row r="88" spans="2:9" x14ac:dyDescent="0.25">
      <c r="D88" s="180"/>
      <c r="E88" s="170"/>
    </row>
    <row r="89" spans="2:9" ht="18.75" x14ac:dyDescent="0.3">
      <c r="B89" s="2" t="s">
        <v>788</v>
      </c>
      <c r="D89" s="180"/>
      <c r="E89" s="179"/>
      <c r="F89" s="66"/>
      <c r="G89" s="62" t="s">
        <v>681</v>
      </c>
      <c r="H89" s="67"/>
      <c r="I89" s="62"/>
    </row>
    <row r="90" spans="2:9" ht="18.75" x14ac:dyDescent="0.3">
      <c r="D90" s="179" t="s">
        <v>76</v>
      </c>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54" fitToHeight="0" orientation="landscape"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B2:I150"/>
  <sheetViews>
    <sheetView zoomScale="60" zoomScaleNormal="60" workbookViewId="0">
      <selection activeCell="L6" sqref="L6"/>
    </sheetView>
  </sheetViews>
  <sheetFormatPr defaultRowHeight="15.75" x14ac:dyDescent="0.2"/>
  <cols>
    <col min="1" max="1" width="9.140625" style="38"/>
    <col min="2" max="2" width="25.7109375" style="38" customWidth="1"/>
    <col min="3" max="3" width="95.5703125" style="38" customWidth="1"/>
    <col min="4" max="4" width="9.85546875" style="38" customWidth="1"/>
    <col min="5" max="7" width="20.7109375" style="38" customWidth="1"/>
    <col min="8" max="8" width="20.7109375" style="41" customWidth="1"/>
    <col min="9" max="9" width="20.7109375" style="42" customWidth="1"/>
    <col min="10" max="16384" width="9.140625" style="38"/>
  </cols>
  <sheetData>
    <row r="2" spans="2:9" s="2" customFormat="1" ht="18.75" x14ac:dyDescent="0.3">
      <c r="B2" s="43" t="s">
        <v>782</v>
      </c>
      <c r="C2" s="38"/>
      <c r="D2" s="38"/>
    </row>
    <row r="3" spans="2:9" s="2" customFormat="1" ht="18.75" x14ac:dyDescent="0.3">
      <c r="B3" s="43" t="s">
        <v>783</v>
      </c>
      <c r="C3" s="38"/>
      <c r="D3" s="38"/>
      <c r="I3" s="6" t="s">
        <v>674</v>
      </c>
    </row>
    <row r="5" spans="2:9" ht="30" customHeight="1" x14ac:dyDescent="0.2">
      <c r="B5" s="525" t="s">
        <v>790</v>
      </c>
      <c r="C5" s="525"/>
      <c r="D5" s="525"/>
      <c r="E5" s="525"/>
      <c r="F5" s="525"/>
      <c r="G5" s="525"/>
      <c r="H5" s="525"/>
      <c r="I5" s="525"/>
    </row>
    <row r="6" spans="2:9" ht="26.25" customHeight="1" thickBot="1" x14ac:dyDescent="0.25">
      <c r="B6" s="39"/>
      <c r="C6" s="40"/>
      <c r="D6" s="40"/>
      <c r="E6" s="40"/>
      <c r="F6" s="40"/>
      <c r="G6" s="40"/>
      <c r="I6" s="132" t="s">
        <v>305</v>
      </c>
    </row>
    <row r="7" spans="2:9" s="68" customFormat="1" ht="42" customHeight="1" x14ac:dyDescent="0.2">
      <c r="B7" s="532" t="s">
        <v>98</v>
      </c>
      <c r="C7" s="534" t="s">
        <v>99</v>
      </c>
      <c r="D7" s="538" t="s">
        <v>142</v>
      </c>
      <c r="E7" s="536" t="s">
        <v>791</v>
      </c>
      <c r="F7" s="526" t="s">
        <v>792</v>
      </c>
      <c r="G7" s="528" t="s">
        <v>793</v>
      </c>
      <c r="H7" s="529"/>
      <c r="I7" s="530" t="s">
        <v>794</v>
      </c>
    </row>
    <row r="8" spans="2:9" s="69" customFormat="1" ht="50.25" customHeight="1" thickBot="1" x14ac:dyDescent="0.35">
      <c r="B8" s="533"/>
      <c r="C8" s="535"/>
      <c r="D8" s="539"/>
      <c r="E8" s="537"/>
      <c r="F8" s="527"/>
      <c r="G8" s="138" t="s">
        <v>106</v>
      </c>
      <c r="H8" s="138" t="s">
        <v>107</v>
      </c>
      <c r="I8" s="531"/>
    </row>
    <row r="9" spans="2:9" s="71" customFormat="1" ht="35.1" customHeight="1" x14ac:dyDescent="0.2">
      <c r="B9" s="423"/>
      <c r="C9" s="424" t="s">
        <v>100</v>
      </c>
      <c r="D9" s="425"/>
      <c r="E9" s="426"/>
      <c r="F9" s="426"/>
      <c r="G9" s="426"/>
      <c r="H9" s="427"/>
      <c r="I9" s="428"/>
    </row>
    <row r="10" spans="2:9" s="71" customFormat="1" ht="35.1" customHeight="1" x14ac:dyDescent="0.2">
      <c r="B10" s="429">
        <v>0</v>
      </c>
      <c r="C10" s="430" t="s">
        <v>306</v>
      </c>
      <c r="D10" s="431" t="s">
        <v>160</v>
      </c>
      <c r="E10" s="432"/>
      <c r="F10" s="432"/>
      <c r="G10" s="432"/>
      <c r="H10" s="433"/>
      <c r="I10" s="434"/>
    </row>
    <row r="11" spans="2:9" s="71" customFormat="1" ht="35.1" customHeight="1" x14ac:dyDescent="0.2">
      <c r="B11" s="429"/>
      <c r="C11" s="430" t="s">
        <v>817</v>
      </c>
      <c r="D11" s="431" t="s">
        <v>161</v>
      </c>
      <c r="E11" s="432">
        <v>35131</v>
      </c>
      <c r="F11" s="432">
        <v>12332</v>
      </c>
      <c r="G11" s="432">
        <v>24332</v>
      </c>
      <c r="H11" s="435">
        <v>32773</v>
      </c>
      <c r="I11" s="434">
        <f>+H11/G11</f>
        <v>1.3469094196942297</v>
      </c>
    </row>
    <row r="12" spans="2:9" s="71" customFormat="1" ht="35.1" customHeight="1" x14ac:dyDescent="0.2">
      <c r="B12" s="429">
        <v>1</v>
      </c>
      <c r="C12" s="430" t="s">
        <v>307</v>
      </c>
      <c r="D12" s="431" t="s">
        <v>162</v>
      </c>
      <c r="E12" s="432">
        <v>1819</v>
      </c>
      <c r="F12" s="432">
        <v>2870</v>
      </c>
      <c r="G12" s="432">
        <v>2870</v>
      </c>
      <c r="H12" s="433">
        <v>1819</v>
      </c>
      <c r="I12" s="434">
        <f>+H12/G12</f>
        <v>0.63379790940766556</v>
      </c>
    </row>
    <row r="13" spans="2:9" s="71" customFormat="1" ht="35.1" customHeight="1" x14ac:dyDescent="0.2">
      <c r="B13" s="429" t="s">
        <v>308</v>
      </c>
      <c r="C13" s="436" t="s">
        <v>309</v>
      </c>
      <c r="D13" s="431" t="s">
        <v>163</v>
      </c>
      <c r="E13" s="432"/>
      <c r="F13" s="432"/>
      <c r="G13" s="432"/>
      <c r="H13" s="435"/>
      <c r="I13" s="434"/>
    </row>
    <row r="14" spans="2:9" s="71" customFormat="1" ht="35.1" customHeight="1" x14ac:dyDescent="0.2">
      <c r="B14" s="429" t="s">
        <v>310</v>
      </c>
      <c r="C14" s="436" t="s">
        <v>311</v>
      </c>
      <c r="D14" s="431" t="s">
        <v>164</v>
      </c>
      <c r="E14" s="432">
        <v>1819</v>
      </c>
      <c r="F14" s="432">
        <v>2870</v>
      </c>
      <c r="G14" s="432">
        <v>2870</v>
      </c>
      <c r="H14" s="433">
        <v>1819</v>
      </c>
      <c r="I14" s="434">
        <f>+H14/G14</f>
        <v>0.63379790940766556</v>
      </c>
    </row>
    <row r="15" spans="2:9" s="71" customFormat="1" ht="35.1" customHeight="1" x14ac:dyDescent="0.2">
      <c r="B15" s="429" t="s">
        <v>312</v>
      </c>
      <c r="C15" s="436" t="s">
        <v>313</v>
      </c>
      <c r="D15" s="431" t="s">
        <v>165</v>
      </c>
      <c r="E15" s="432"/>
      <c r="F15" s="432"/>
      <c r="G15" s="432"/>
      <c r="H15" s="435"/>
      <c r="I15" s="434"/>
    </row>
    <row r="16" spans="2:9" s="71" customFormat="1" ht="35.1" customHeight="1" x14ac:dyDescent="0.2">
      <c r="B16" s="437" t="s">
        <v>314</v>
      </c>
      <c r="C16" s="436" t="s">
        <v>315</v>
      </c>
      <c r="D16" s="431" t="s">
        <v>166</v>
      </c>
      <c r="E16" s="432"/>
      <c r="F16" s="432"/>
      <c r="G16" s="432"/>
      <c r="H16" s="435"/>
      <c r="I16" s="434"/>
    </row>
    <row r="17" spans="2:9" s="71" customFormat="1" ht="35.1" customHeight="1" x14ac:dyDescent="0.2">
      <c r="B17" s="437" t="s">
        <v>316</v>
      </c>
      <c r="C17" s="436" t="s">
        <v>317</v>
      </c>
      <c r="D17" s="431" t="s">
        <v>167</v>
      </c>
      <c r="E17" s="432"/>
      <c r="F17" s="432"/>
      <c r="G17" s="432"/>
      <c r="H17" s="435"/>
      <c r="I17" s="434"/>
    </row>
    <row r="18" spans="2:9" s="71" customFormat="1" ht="35.1" customHeight="1" x14ac:dyDescent="0.2">
      <c r="B18" s="437" t="s">
        <v>318</v>
      </c>
      <c r="C18" s="436" t="s">
        <v>319</v>
      </c>
      <c r="D18" s="431" t="s">
        <v>682</v>
      </c>
      <c r="E18" s="432"/>
      <c r="F18" s="432"/>
      <c r="G18" s="432"/>
      <c r="H18" s="433"/>
      <c r="I18" s="434"/>
    </row>
    <row r="19" spans="2:9" s="71" customFormat="1" ht="35.1" customHeight="1" x14ac:dyDescent="0.2">
      <c r="B19" s="438">
        <v>2</v>
      </c>
      <c r="C19" s="430" t="s">
        <v>320</v>
      </c>
      <c r="D19" s="431" t="s">
        <v>145</v>
      </c>
      <c r="E19" s="432">
        <v>33312</v>
      </c>
      <c r="F19" s="432">
        <v>9462</v>
      </c>
      <c r="G19" s="432">
        <v>21462</v>
      </c>
      <c r="H19" s="435">
        <v>30954</v>
      </c>
      <c r="I19" s="434">
        <f>+H19/G19</f>
        <v>1.442270058708415</v>
      </c>
    </row>
    <row r="20" spans="2:9" s="71" customFormat="1" ht="35.1" customHeight="1" x14ac:dyDescent="0.2">
      <c r="B20" s="429" t="s">
        <v>321</v>
      </c>
      <c r="C20" s="436" t="s">
        <v>322</v>
      </c>
      <c r="D20" s="431" t="s">
        <v>144</v>
      </c>
      <c r="E20" s="432"/>
      <c r="F20" s="432"/>
      <c r="G20" s="432"/>
      <c r="H20" s="435"/>
      <c r="I20" s="434"/>
    </row>
    <row r="21" spans="2:9" s="71" customFormat="1" ht="35.1" customHeight="1" x14ac:dyDescent="0.2">
      <c r="B21" s="437" t="s">
        <v>323</v>
      </c>
      <c r="C21" s="436" t="s">
        <v>324</v>
      </c>
      <c r="D21" s="431" t="s">
        <v>101</v>
      </c>
      <c r="E21" s="432"/>
      <c r="F21" s="432"/>
      <c r="G21" s="432"/>
      <c r="H21" s="433"/>
      <c r="I21" s="434"/>
    </row>
    <row r="22" spans="2:9" s="71" customFormat="1" ht="35.1" customHeight="1" x14ac:dyDescent="0.2">
      <c r="B22" s="429" t="s">
        <v>325</v>
      </c>
      <c r="C22" s="436" t="s">
        <v>326</v>
      </c>
      <c r="D22" s="431" t="s">
        <v>168</v>
      </c>
      <c r="E22" s="432">
        <v>27112</v>
      </c>
      <c r="F22" s="432">
        <v>3160</v>
      </c>
      <c r="G22" s="432">
        <v>15160</v>
      </c>
      <c r="H22" s="435">
        <v>24754</v>
      </c>
      <c r="I22" s="434">
        <f>+H22/G22</f>
        <v>1.6328496042216358</v>
      </c>
    </row>
    <row r="23" spans="2:9" s="71" customFormat="1" ht="35.1" customHeight="1" x14ac:dyDescent="0.2">
      <c r="B23" s="429" t="s">
        <v>327</v>
      </c>
      <c r="C23" s="436" t="s">
        <v>328</v>
      </c>
      <c r="D23" s="431" t="s">
        <v>169</v>
      </c>
      <c r="E23" s="432">
        <v>3931</v>
      </c>
      <c r="F23" s="432">
        <v>3900</v>
      </c>
      <c r="G23" s="432">
        <v>3900</v>
      </c>
      <c r="H23" s="435">
        <v>3931</v>
      </c>
      <c r="I23" s="434">
        <f>+H23/G23</f>
        <v>1.0079487179487179</v>
      </c>
    </row>
    <row r="24" spans="2:9" s="71" customFormat="1" ht="35.1" customHeight="1" x14ac:dyDescent="0.2">
      <c r="B24" s="429" t="s">
        <v>329</v>
      </c>
      <c r="C24" s="436" t="s">
        <v>330</v>
      </c>
      <c r="D24" s="431" t="s">
        <v>170</v>
      </c>
      <c r="E24" s="432">
        <v>185</v>
      </c>
      <c r="F24" s="432">
        <v>185</v>
      </c>
      <c r="G24" s="432">
        <v>185</v>
      </c>
      <c r="H24" s="433">
        <v>185</v>
      </c>
      <c r="I24" s="434">
        <f>+H24/G24</f>
        <v>1</v>
      </c>
    </row>
    <row r="25" spans="2:9" s="71" customFormat="1" ht="35.1" customHeight="1" x14ac:dyDescent="0.2">
      <c r="B25" s="429" t="s">
        <v>331</v>
      </c>
      <c r="C25" s="436" t="s">
        <v>332</v>
      </c>
      <c r="D25" s="431" t="s">
        <v>146</v>
      </c>
      <c r="E25" s="432">
        <v>1117</v>
      </c>
      <c r="F25" s="432">
        <v>1117</v>
      </c>
      <c r="G25" s="432">
        <v>1117</v>
      </c>
      <c r="H25" s="435">
        <v>1117</v>
      </c>
      <c r="I25" s="434">
        <f>+H25/G25</f>
        <v>1</v>
      </c>
    </row>
    <row r="26" spans="2:9" s="71" customFormat="1" ht="35.1" customHeight="1" x14ac:dyDescent="0.2">
      <c r="B26" s="429" t="s">
        <v>333</v>
      </c>
      <c r="C26" s="436" t="s">
        <v>334</v>
      </c>
      <c r="D26" s="431" t="s">
        <v>171</v>
      </c>
      <c r="E26" s="432">
        <v>967</v>
      </c>
      <c r="F26" s="432">
        <v>1100</v>
      </c>
      <c r="G26" s="432">
        <v>1100</v>
      </c>
      <c r="H26" s="435">
        <v>967</v>
      </c>
      <c r="I26" s="434">
        <f>+H26/G26</f>
        <v>0.87909090909090915</v>
      </c>
    </row>
    <row r="27" spans="2:9" s="71" customFormat="1" ht="35.1" customHeight="1" x14ac:dyDescent="0.2">
      <c r="B27" s="429" t="s">
        <v>335</v>
      </c>
      <c r="C27" s="436" t="s">
        <v>336</v>
      </c>
      <c r="D27" s="431" t="s">
        <v>143</v>
      </c>
      <c r="E27" s="432"/>
      <c r="F27" s="432"/>
      <c r="G27" s="432"/>
      <c r="H27" s="435"/>
      <c r="I27" s="434"/>
    </row>
    <row r="28" spans="2:9" s="71" customFormat="1" ht="35.1" customHeight="1" x14ac:dyDescent="0.2">
      <c r="B28" s="438">
        <v>3</v>
      </c>
      <c r="C28" s="430" t="s">
        <v>337</v>
      </c>
      <c r="D28" s="431" t="s">
        <v>153</v>
      </c>
      <c r="E28" s="432"/>
      <c r="F28" s="432"/>
      <c r="G28" s="432"/>
      <c r="H28" s="435"/>
      <c r="I28" s="434"/>
    </row>
    <row r="29" spans="2:9" s="71" customFormat="1" ht="35.1" customHeight="1" x14ac:dyDescent="0.2">
      <c r="B29" s="429" t="s">
        <v>338</v>
      </c>
      <c r="C29" s="436" t="s">
        <v>339</v>
      </c>
      <c r="D29" s="431" t="s">
        <v>172</v>
      </c>
      <c r="E29" s="432"/>
      <c r="F29" s="432"/>
      <c r="G29" s="432"/>
      <c r="H29" s="435"/>
      <c r="I29" s="434"/>
    </row>
    <row r="30" spans="2:9" s="71" customFormat="1" ht="35.1" customHeight="1" x14ac:dyDescent="0.2">
      <c r="B30" s="437" t="s">
        <v>340</v>
      </c>
      <c r="C30" s="436" t="s">
        <v>341</v>
      </c>
      <c r="D30" s="431" t="s">
        <v>173</v>
      </c>
      <c r="E30" s="432"/>
      <c r="F30" s="432"/>
      <c r="G30" s="432"/>
      <c r="H30" s="435"/>
      <c r="I30" s="434"/>
    </row>
    <row r="31" spans="2:9" s="71" customFormat="1" ht="35.1" customHeight="1" x14ac:dyDescent="0.2">
      <c r="B31" s="437" t="s">
        <v>342</v>
      </c>
      <c r="C31" s="436" t="s">
        <v>343</v>
      </c>
      <c r="D31" s="431" t="s">
        <v>174</v>
      </c>
      <c r="E31" s="432"/>
      <c r="F31" s="432"/>
      <c r="G31" s="432"/>
      <c r="H31" s="433"/>
      <c r="I31" s="434"/>
    </row>
    <row r="32" spans="2:9" s="71" customFormat="1" ht="35.1" customHeight="1" x14ac:dyDescent="0.2">
      <c r="B32" s="437" t="s">
        <v>344</v>
      </c>
      <c r="C32" s="436" t="s">
        <v>345</v>
      </c>
      <c r="D32" s="431" t="s">
        <v>175</v>
      </c>
      <c r="E32" s="432"/>
      <c r="F32" s="432"/>
      <c r="G32" s="432"/>
      <c r="H32" s="435"/>
      <c r="I32" s="434"/>
    </row>
    <row r="33" spans="2:9" s="71" customFormat="1" ht="35.1" customHeight="1" x14ac:dyDescent="0.2">
      <c r="B33" s="439" t="s">
        <v>346</v>
      </c>
      <c r="C33" s="430" t="s">
        <v>347</v>
      </c>
      <c r="D33" s="431" t="s">
        <v>176</v>
      </c>
      <c r="E33" s="432"/>
      <c r="F33" s="432"/>
      <c r="G33" s="432"/>
      <c r="H33" s="433"/>
      <c r="I33" s="434"/>
    </row>
    <row r="34" spans="2:9" s="71" customFormat="1" ht="35.1" customHeight="1" x14ac:dyDescent="0.2">
      <c r="B34" s="437" t="s">
        <v>348</v>
      </c>
      <c r="C34" s="436" t="s">
        <v>349</v>
      </c>
      <c r="D34" s="431" t="s">
        <v>177</v>
      </c>
      <c r="E34" s="432"/>
      <c r="F34" s="432"/>
      <c r="G34" s="432"/>
      <c r="H34" s="435"/>
      <c r="I34" s="434"/>
    </row>
    <row r="35" spans="2:9" s="71" customFormat="1" ht="35.1" customHeight="1" x14ac:dyDescent="0.2">
      <c r="B35" s="437" t="s">
        <v>350</v>
      </c>
      <c r="C35" s="436" t="s">
        <v>351</v>
      </c>
      <c r="D35" s="431" t="s">
        <v>352</v>
      </c>
      <c r="E35" s="432"/>
      <c r="F35" s="432"/>
      <c r="G35" s="432"/>
      <c r="H35" s="433"/>
      <c r="I35" s="434"/>
    </row>
    <row r="36" spans="2:9" s="71" customFormat="1" ht="35.1" customHeight="1" x14ac:dyDescent="0.2">
      <c r="B36" s="437" t="s">
        <v>353</v>
      </c>
      <c r="C36" s="436" t="s">
        <v>354</v>
      </c>
      <c r="D36" s="431" t="s">
        <v>355</v>
      </c>
      <c r="E36" s="432"/>
      <c r="F36" s="432"/>
      <c r="G36" s="432"/>
      <c r="H36" s="433"/>
      <c r="I36" s="434"/>
    </row>
    <row r="37" spans="2:9" s="71" customFormat="1" ht="35.1" customHeight="1" x14ac:dyDescent="0.2">
      <c r="B37" s="437" t="s">
        <v>356</v>
      </c>
      <c r="C37" s="436" t="s">
        <v>357</v>
      </c>
      <c r="D37" s="431" t="s">
        <v>358</v>
      </c>
      <c r="E37" s="432"/>
      <c r="F37" s="432"/>
      <c r="G37" s="432"/>
      <c r="H37" s="435"/>
      <c r="I37" s="434"/>
    </row>
    <row r="38" spans="2:9" s="71" customFormat="1" ht="35.1" customHeight="1" x14ac:dyDescent="0.2">
      <c r="B38" s="437" t="s">
        <v>356</v>
      </c>
      <c r="C38" s="436" t="s">
        <v>359</v>
      </c>
      <c r="D38" s="431" t="s">
        <v>360</v>
      </c>
      <c r="E38" s="432"/>
      <c r="F38" s="432"/>
      <c r="G38" s="432"/>
      <c r="H38" s="435"/>
      <c r="I38" s="434"/>
    </row>
    <row r="39" spans="2:9" s="71" customFormat="1" ht="35.1" customHeight="1" x14ac:dyDescent="0.2">
      <c r="B39" s="437" t="s">
        <v>361</v>
      </c>
      <c r="C39" s="436" t="s">
        <v>362</v>
      </c>
      <c r="D39" s="431" t="s">
        <v>363</v>
      </c>
      <c r="E39" s="432"/>
      <c r="F39" s="432"/>
      <c r="G39" s="432"/>
      <c r="H39" s="435"/>
      <c r="I39" s="434"/>
    </row>
    <row r="40" spans="2:9" s="71" customFormat="1" ht="35.1" customHeight="1" x14ac:dyDescent="0.2">
      <c r="B40" s="437" t="s">
        <v>361</v>
      </c>
      <c r="C40" s="436" t="s">
        <v>364</v>
      </c>
      <c r="D40" s="431" t="s">
        <v>365</v>
      </c>
      <c r="E40" s="432"/>
      <c r="F40" s="432"/>
      <c r="G40" s="432"/>
      <c r="H40" s="435"/>
      <c r="I40" s="434"/>
    </row>
    <row r="41" spans="2:9" s="71" customFormat="1" ht="35.1" customHeight="1" x14ac:dyDescent="0.2">
      <c r="B41" s="437" t="s">
        <v>366</v>
      </c>
      <c r="C41" s="436" t="s">
        <v>367</v>
      </c>
      <c r="D41" s="431" t="s">
        <v>368</v>
      </c>
      <c r="E41" s="432"/>
      <c r="F41" s="432"/>
      <c r="G41" s="432"/>
      <c r="H41" s="435"/>
      <c r="I41" s="434"/>
    </row>
    <row r="42" spans="2:9" s="71" customFormat="1" ht="35.1" customHeight="1" x14ac:dyDescent="0.2">
      <c r="B42" s="437" t="s">
        <v>369</v>
      </c>
      <c r="C42" s="436" t="s">
        <v>370</v>
      </c>
      <c r="D42" s="431" t="s">
        <v>371</v>
      </c>
      <c r="E42" s="432"/>
      <c r="F42" s="432"/>
      <c r="G42" s="432"/>
      <c r="H42" s="435"/>
      <c r="I42" s="434"/>
    </row>
    <row r="43" spans="2:9" s="71" customFormat="1" ht="35.1" customHeight="1" x14ac:dyDescent="0.2">
      <c r="B43" s="439">
        <v>5</v>
      </c>
      <c r="C43" s="430" t="s">
        <v>372</v>
      </c>
      <c r="D43" s="431" t="s">
        <v>373</v>
      </c>
      <c r="E43" s="432"/>
      <c r="F43" s="432"/>
      <c r="G43" s="432"/>
      <c r="H43" s="435"/>
      <c r="I43" s="434"/>
    </row>
    <row r="44" spans="2:9" s="71" customFormat="1" ht="35.1" customHeight="1" x14ac:dyDescent="0.2">
      <c r="B44" s="437" t="s">
        <v>374</v>
      </c>
      <c r="C44" s="436" t="s">
        <v>375</v>
      </c>
      <c r="D44" s="431" t="s">
        <v>376</v>
      </c>
      <c r="E44" s="432"/>
      <c r="F44" s="432"/>
      <c r="G44" s="432"/>
      <c r="H44" s="435"/>
      <c r="I44" s="434"/>
    </row>
    <row r="45" spans="2:9" s="71" customFormat="1" ht="35.1" customHeight="1" x14ac:dyDescent="0.2">
      <c r="B45" s="437" t="s">
        <v>377</v>
      </c>
      <c r="C45" s="436" t="s">
        <v>378</v>
      </c>
      <c r="D45" s="431" t="s">
        <v>379</v>
      </c>
      <c r="E45" s="432"/>
      <c r="F45" s="432"/>
      <c r="G45" s="432"/>
      <c r="H45" s="435"/>
      <c r="I45" s="434"/>
    </row>
    <row r="46" spans="2:9" s="71" customFormat="1" ht="35.1" customHeight="1" x14ac:dyDescent="0.2">
      <c r="B46" s="437" t="s">
        <v>380</v>
      </c>
      <c r="C46" s="436" t="s">
        <v>381</v>
      </c>
      <c r="D46" s="431" t="s">
        <v>382</v>
      </c>
      <c r="E46" s="432"/>
      <c r="F46" s="432"/>
      <c r="G46" s="432"/>
      <c r="H46" s="433"/>
      <c r="I46" s="434"/>
    </row>
    <row r="47" spans="2:9" s="71" customFormat="1" ht="35.1" customHeight="1" x14ac:dyDescent="0.2">
      <c r="B47" s="437" t="s">
        <v>693</v>
      </c>
      <c r="C47" s="436" t="s">
        <v>383</v>
      </c>
      <c r="D47" s="431" t="s">
        <v>384</v>
      </c>
      <c r="E47" s="432"/>
      <c r="F47" s="432"/>
      <c r="G47" s="432"/>
      <c r="H47" s="435"/>
      <c r="I47" s="434"/>
    </row>
    <row r="48" spans="2:9" s="71" customFormat="1" ht="35.1" customHeight="1" x14ac:dyDescent="0.2">
      <c r="B48" s="437" t="s">
        <v>385</v>
      </c>
      <c r="C48" s="436" t="s">
        <v>386</v>
      </c>
      <c r="D48" s="431" t="s">
        <v>387</v>
      </c>
      <c r="E48" s="432"/>
      <c r="F48" s="432"/>
      <c r="G48" s="432"/>
      <c r="H48" s="433"/>
      <c r="I48" s="434"/>
    </row>
    <row r="49" spans="2:9" s="71" customFormat="1" ht="35.1" customHeight="1" x14ac:dyDescent="0.2">
      <c r="B49" s="437" t="s">
        <v>388</v>
      </c>
      <c r="C49" s="436" t="s">
        <v>389</v>
      </c>
      <c r="D49" s="431" t="s">
        <v>390</v>
      </c>
      <c r="E49" s="432"/>
      <c r="F49" s="432"/>
      <c r="G49" s="432"/>
      <c r="H49" s="435"/>
      <c r="I49" s="434"/>
    </row>
    <row r="50" spans="2:9" s="71" customFormat="1" ht="35.1" customHeight="1" x14ac:dyDescent="0.2">
      <c r="B50" s="437" t="s">
        <v>391</v>
      </c>
      <c r="C50" s="436" t="s">
        <v>392</v>
      </c>
      <c r="D50" s="431" t="s">
        <v>393</v>
      </c>
      <c r="E50" s="432"/>
      <c r="F50" s="432"/>
      <c r="G50" s="432"/>
      <c r="H50" s="435"/>
      <c r="I50" s="434"/>
    </row>
    <row r="51" spans="2:9" s="71" customFormat="1" ht="35.1" customHeight="1" x14ac:dyDescent="0.2">
      <c r="B51" s="439">
        <v>288</v>
      </c>
      <c r="C51" s="430" t="s">
        <v>200</v>
      </c>
      <c r="D51" s="431" t="s">
        <v>394</v>
      </c>
      <c r="E51" s="432"/>
      <c r="F51" s="432"/>
      <c r="G51" s="432"/>
      <c r="H51" s="433"/>
      <c r="I51" s="434"/>
    </row>
    <row r="52" spans="2:9" s="71" customFormat="1" ht="35.1" customHeight="1" x14ac:dyDescent="0.2">
      <c r="B52" s="439"/>
      <c r="C52" s="430" t="s">
        <v>395</v>
      </c>
      <c r="D52" s="431" t="s">
        <v>396</v>
      </c>
      <c r="E52" s="432">
        <v>128651</v>
      </c>
      <c r="F52" s="432">
        <v>151316</v>
      </c>
      <c r="G52" s="432">
        <v>151316</v>
      </c>
      <c r="H52" s="435">
        <v>102507</v>
      </c>
      <c r="I52" s="434">
        <f>+H52/G52</f>
        <v>0.67743662269687277</v>
      </c>
    </row>
    <row r="53" spans="2:9" s="71" customFormat="1" ht="35.1" customHeight="1" x14ac:dyDescent="0.2">
      <c r="B53" s="439" t="s">
        <v>397</v>
      </c>
      <c r="C53" s="430" t="s">
        <v>398</v>
      </c>
      <c r="D53" s="431" t="s">
        <v>399</v>
      </c>
      <c r="E53" s="432">
        <v>10191</v>
      </c>
      <c r="F53" s="432">
        <v>7200</v>
      </c>
      <c r="G53" s="432">
        <v>7200</v>
      </c>
      <c r="H53" s="435">
        <v>8564</v>
      </c>
      <c r="I53" s="434">
        <f>+H53/G53</f>
        <v>1.1894444444444445</v>
      </c>
    </row>
    <row r="54" spans="2:9" s="71" customFormat="1" ht="35.1" customHeight="1" x14ac:dyDescent="0.2">
      <c r="B54" s="437">
        <v>10</v>
      </c>
      <c r="C54" s="436" t="s">
        <v>400</v>
      </c>
      <c r="D54" s="431" t="s">
        <v>401</v>
      </c>
      <c r="E54" s="432">
        <v>5097</v>
      </c>
      <c r="F54" s="432">
        <v>7000</v>
      </c>
      <c r="G54" s="432">
        <v>7000</v>
      </c>
      <c r="H54" s="435">
        <v>5552</v>
      </c>
      <c r="I54" s="434">
        <f>+H54/G54</f>
        <v>0.79314285714285715</v>
      </c>
    </row>
    <row r="55" spans="2:9" s="71" customFormat="1" ht="35.1" customHeight="1" x14ac:dyDescent="0.2">
      <c r="B55" s="437">
        <v>11</v>
      </c>
      <c r="C55" s="436" t="s">
        <v>402</v>
      </c>
      <c r="D55" s="431" t="s">
        <v>403</v>
      </c>
      <c r="E55" s="432"/>
      <c r="F55" s="432"/>
      <c r="G55" s="432"/>
      <c r="H55" s="435"/>
      <c r="I55" s="434"/>
    </row>
    <row r="56" spans="2:9" s="71" customFormat="1" ht="35.1" customHeight="1" x14ac:dyDescent="0.2">
      <c r="B56" s="437">
        <v>12</v>
      </c>
      <c r="C56" s="436" t="s">
        <v>404</v>
      </c>
      <c r="D56" s="431" t="s">
        <v>405</v>
      </c>
      <c r="E56" s="432"/>
      <c r="F56" s="432"/>
      <c r="G56" s="432"/>
      <c r="H56" s="435"/>
      <c r="I56" s="434"/>
    </row>
    <row r="57" spans="2:9" s="71" customFormat="1" ht="35.1" customHeight="1" x14ac:dyDescent="0.2">
      <c r="B57" s="437">
        <v>13</v>
      </c>
      <c r="C57" s="436" t="s">
        <v>406</v>
      </c>
      <c r="D57" s="431" t="s">
        <v>407</v>
      </c>
      <c r="E57" s="432"/>
      <c r="F57" s="432"/>
      <c r="G57" s="432"/>
      <c r="H57" s="435"/>
      <c r="I57" s="434"/>
    </row>
    <row r="58" spans="2:9" s="71" customFormat="1" ht="35.1" customHeight="1" x14ac:dyDescent="0.2">
      <c r="B58" s="437">
        <v>14</v>
      </c>
      <c r="C58" s="436" t="s">
        <v>408</v>
      </c>
      <c r="D58" s="431" t="s">
        <v>409</v>
      </c>
      <c r="E58" s="432">
        <v>2904</v>
      </c>
      <c r="F58" s="432"/>
      <c r="G58" s="432"/>
      <c r="H58" s="435">
        <v>2904</v>
      </c>
      <c r="I58" s="434"/>
    </row>
    <row r="59" spans="2:9" s="71" customFormat="1" ht="35.1" customHeight="1" x14ac:dyDescent="0.2">
      <c r="B59" s="437">
        <v>15</v>
      </c>
      <c r="C59" s="440" t="s">
        <v>410</v>
      </c>
      <c r="D59" s="431" t="s">
        <v>411</v>
      </c>
      <c r="E59" s="432">
        <v>2190</v>
      </c>
      <c r="F59" s="432">
        <v>200</v>
      </c>
      <c r="G59" s="432">
        <v>200</v>
      </c>
      <c r="H59" s="433">
        <v>108</v>
      </c>
      <c r="I59" s="434">
        <f>+H59/G59</f>
        <v>0.54</v>
      </c>
    </row>
    <row r="60" spans="2:9" s="71" customFormat="1" ht="35.1" customHeight="1" x14ac:dyDescent="0.2">
      <c r="B60" s="439"/>
      <c r="C60" s="430" t="s">
        <v>412</v>
      </c>
      <c r="D60" s="431" t="s">
        <v>413</v>
      </c>
      <c r="E60" s="432">
        <v>27101</v>
      </c>
      <c r="F60" s="432">
        <v>34000</v>
      </c>
      <c r="G60" s="432">
        <v>34000</v>
      </c>
      <c r="H60" s="435">
        <v>27438</v>
      </c>
      <c r="I60" s="434">
        <f>+H60/G60</f>
        <v>0.80700000000000005</v>
      </c>
    </row>
    <row r="61" spans="2:9" s="70" customFormat="1" ht="35.1" customHeight="1" x14ac:dyDescent="0.2">
      <c r="B61" s="437" t="s">
        <v>414</v>
      </c>
      <c r="C61" s="436" t="s">
        <v>415</v>
      </c>
      <c r="D61" s="431" t="s">
        <v>416</v>
      </c>
      <c r="E61" s="432"/>
      <c r="F61" s="432"/>
      <c r="G61" s="432"/>
      <c r="H61" s="435"/>
      <c r="I61" s="434"/>
    </row>
    <row r="62" spans="2:9" s="70" customFormat="1" ht="35.1" customHeight="1" x14ac:dyDescent="0.2">
      <c r="B62" s="437" t="s">
        <v>417</v>
      </c>
      <c r="C62" s="436" t="s">
        <v>418</v>
      </c>
      <c r="D62" s="431" t="s">
        <v>419</v>
      </c>
      <c r="E62" s="441"/>
      <c r="F62" s="441"/>
      <c r="G62" s="441"/>
      <c r="H62" s="442"/>
      <c r="I62" s="434"/>
    </row>
    <row r="63" spans="2:9" s="71" customFormat="1" ht="35.1" customHeight="1" x14ac:dyDescent="0.45">
      <c r="B63" s="437" t="s">
        <v>420</v>
      </c>
      <c r="C63" s="436" t="s">
        <v>421</v>
      </c>
      <c r="D63" s="431" t="s">
        <v>422</v>
      </c>
      <c r="E63" s="443">
        <v>856</v>
      </c>
      <c r="F63" s="432">
        <v>2000</v>
      </c>
      <c r="G63" s="441">
        <v>2000</v>
      </c>
      <c r="H63" s="443"/>
      <c r="I63" s="444"/>
    </row>
    <row r="64" spans="2:9" s="70" customFormat="1" ht="35.1" customHeight="1" x14ac:dyDescent="0.2">
      <c r="B64" s="437" t="s">
        <v>423</v>
      </c>
      <c r="C64" s="436" t="s">
        <v>424</v>
      </c>
      <c r="D64" s="431" t="s">
        <v>425</v>
      </c>
      <c r="E64" s="432"/>
      <c r="F64" s="432"/>
      <c r="G64" s="432"/>
      <c r="H64" s="432"/>
      <c r="I64" s="445"/>
    </row>
    <row r="65" spans="2:9" ht="35.1" customHeight="1" x14ac:dyDescent="0.2">
      <c r="B65" s="437" t="s">
        <v>426</v>
      </c>
      <c r="C65" s="436" t="s">
        <v>427</v>
      </c>
      <c r="D65" s="431" t="s">
        <v>428</v>
      </c>
      <c r="E65" s="441">
        <v>26245</v>
      </c>
      <c r="F65" s="441">
        <v>31550</v>
      </c>
      <c r="G65" s="441">
        <v>31550</v>
      </c>
      <c r="H65" s="442">
        <v>27357</v>
      </c>
      <c r="I65" s="434">
        <f>+H65/G65</f>
        <v>0.86709984152139463</v>
      </c>
    </row>
    <row r="66" spans="2:9" ht="35.1" customHeight="1" x14ac:dyDescent="0.2">
      <c r="B66" s="437" t="s">
        <v>429</v>
      </c>
      <c r="C66" s="436" t="s">
        <v>430</v>
      </c>
      <c r="D66" s="431" t="s">
        <v>431</v>
      </c>
      <c r="E66" s="441"/>
      <c r="F66" s="441">
        <v>450</v>
      </c>
      <c r="G66" s="441">
        <v>450</v>
      </c>
      <c r="H66" s="442">
        <v>81</v>
      </c>
      <c r="I66" s="434">
        <f>+H66/G66</f>
        <v>0.18</v>
      </c>
    </row>
    <row r="67" spans="2:9" ht="35.1" customHeight="1" x14ac:dyDescent="0.2">
      <c r="B67" s="437" t="s">
        <v>432</v>
      </c>
      <c r="C67" s="436" t="s">
        <v>433</v>
      </c>
      <c r="D67" s="431" t="s">
        <v>434</v>
      </c>
      <c r="E67" s="441"/>
      <c r="F67" s="441"/>
      <c r="G67" s="441"/>
      <c r="H67" s="442"/>
      <c r="I67" s="434"/>
    </row>
    <row r="68" spans="2:9" ht="35.1" customHeight="1" x14ac:dyDescent="0.2">
      <c r="B68" s="439">
        <v>21</v>
      </c>
      <c r="C68" s="430" t="s">
        <v>435</v>
      </c>
      <c r="D68" s="431" t="s">
        <v>436</v>
      </c>
      <c r="E68" s="441"/>
      <c r="F68" s="441"/>
      <c r="G68" s="441"/>
      <c r="H68" s="442"/>
      <c r="I68" s="434"/>
    </row>
    <row r="69" spans="2:9" ht="35.1" customHeight="1" x14ac:dyDescent="0.2">
      <c r="B69" s="439">
        <v>22</v>
      </c>
      <c r="C69" s="430" t="s">
        <v>437</v>
      </c>
      <c r="D69" s="431" t="s">
        <v>438</v>
      </c>
      <c r="E69" s="441">
        <v>92</v>
      </c>
      <c r="F69" s="441">
        <v>300</v>
      </c>
      <c r="G69" s="441">
        <v>300</v>
      </c>
      <c r="H69" s="442">
        <v>154</v>
      </c>
      <c r="I69" s="434">
        <f>+H69/G69</f>
        <v>0.51333333333333331</v>
      </c>
    </row>
    <row r="70" spans="2:9" ht="35.1" customHeight="1" x14ac:dyDescent="0.2">
      <c r="B70" s="439">
        <v>236</v>
      </c>
      <c r="C70" s="430" t="s">
        <v>439</v>
      </c>
      <c r="D70" s="431" t="s">
        <v>440</v>
      </c>
      <c r="E70" s="441"/>
      <c r="F70" s="441"/>
      <c r="G70" s="441"/>
      <c r="H70" s="442"/>
      <c r="I70" s="434"/>
    </row>
    <row r="71" spans="2:9" ht="35.1" customHeight="1" x14ac:dyDescent="0.2">
      <c r="B71" s="439" t="s">
        <v>441</v>
      </c>
      <c r="C71" s="430" t="s">
        <v>442</v>
      </c>
      <c r="D71" s="431" t="s">
        <v>443</v>
      </c>
      <c r="E71" s="441">
        <v>24325</v>
      </c>
      <c r="F71" s="441">
        <v>24016</v>
      </c>
      <c r="G71" s="441">
        <v>24016</v>
      </c>
      <c r="H71" s="442">
        <v>4925</v>
      </c>
      <c r="I71" s="434">
        <f>+H71/G71</f>
        <v>0.20507161892071951</v>
      </c>
    </row>
    <row r="72" spans="2:9" ht="35.1" customHeight="1" x14ac:dyDescent="0.2">
      <c r="B72" s="437" t="s">
        <v>444</v>
      </c>
      <c r="C72" s="436" t="s">
        <v>445</v>
      </c>
      <c r="D72" s="431" t="s">
        <v>446</v>
      </c>
      <c r="E72" s="441"/>
      <c r="F72" s="441"/>
      <c r="G72" s="441"/>
      <c r="H72" s="442"/>
      <c r="I72" s="434"/>
    </row>
    <row r="73" spans="2:9" ht="35.1" customHeight="1" x14ac:dyDescent="0.2">
      <c r="B73" s="437" t="s">
        <v>447</v>
      </c>
      <c r="C73" s="436" t="s">
        <v>448</v>
      </c>
      <c r="D73" s="431" t="s">
        <v>449</v>
      </c>
      <c r="E73" s="441"/>
      <c r="F73" s="441"/>
      <c r="G73" s="441"/>
      <c r="H73" s="442"/>
      <c r="I73" s="434"/>
    </row>
    <row r="74" spans="2:9" ht="35.1" customHeight="1" x14ac:dyDescent="0.2">
      <c r="B74" s="437" t="s">
        <v>450</v>
      </c>
      <c r="C74" s="436" t="s">
        <v>451</v>
      </c>
      <c r="D74" s="431" t="s">
        <v>452</v>
      </c>
      <c r="E74" s="441"/>
      <c r="F74" s="441"/>
      <c r="G74" s="441"/>
      <c r="H74" s="442"/>
      <c r="I74" s="434"/>
    </row>
    <row r="75" spans="2:9" ht="35.1" customHeight="1" x14ac:dyDescent="0.2">
      <c r="B75" s="437" t="s">
        <v>453</v>
      </c>
      <c r="C75" s="436" t="s">
        <v>454</v>
      </c>
      <c r="D75" s="431" t="s">
        <v>455</v>
      </c>
      <c r="E75" s="441"/>
      <c r="F75" s="441"/>
      <c r="G75" s="441"/>
      <c r="H75" s="442"/>
      <c r="I75" s="434"/>
    </row>
    <row r="76" spans="2:9" ht="35.1" customHeight="1" x14ac:dyDescent="0.2">
      <c r="B76" s="437" t="s">
        <v>456</v>
      </c>
      <c r="C76" s="436" t="s">
        <v>457</v>
      </c>
      <c r="D76" s="431" t="s">
        <v>458</v>
      </c>
      <c r="E76" s="441">
        <v>24325</v>
      </c>
      <c r="F76" s="441">
        <v>24016</v>
      </c>
      <c r="G76" s="441">
        <v>24016</v>
      </c>
      <c r="H76" s="442">
        <v>4925</v>
      </c>
      <c r="I76" s="434">
        <f>+H76/G76</f>
        <v>0.20507161892071951</v>
      </c>
    </row>
    <row r="77" spans="2:9" ht="35.1" customHeight="1" x14ac:dyDescent="0.2">
      <c r="B77" s="439">
        <v>24</v>
      </c>
      <c r="C77" s="430" t="s">
        <v>459</v>
      </c>
      <c r="D77" s="431" t="s">
        <v>460</v>
      </c>
      <c r="E77" s="441">
        <v>63278</v>
      </c>
      <c r="F77" s="441">
        <v>85000</v>
      </c>
      <c r="G77" s="441">
        <v>85000</v>
      </c>
      <c r="H77" s="442">
        <v>60983</v>
      </c>
      <c r="I77" s="434">
        <f>+H77/G77</f>
        <v>0.71744705882352944</v>
      </c>
    </row>
    <row r="78" spans="2:9" ht="35.1" customHeight="1" x14ac:dyDescent="0.2">
      <c r="B78" s="439">
        <v>27</v>
      </c>
      <c r="C78" s="430" t="s">
        <v>461</v>
      </c>
      <c r="D78" s="431" t="s">
        <v>462</v>
      </c>
      <c r="E78" s="441">
        <v>1173</v>
      </c>
      <c r="F78" s="441"/>
      <c r="G78" s="441"/>
      <c r="H78" s="442"/>
      <c r="I78" s="434"/>
    </row>
    <row r="79" spans="2:9" ht="35.1" customHeight="1" x14ac:dyDescent="0.2">
      <c r="B79" s="439" t="s">
        <v>463</v>
      </c>
      <c r="C79" s="430" t="s">
        <v>464</v>
      </c>
      <c r="D79" s="431" t="s">
        <v>465</v>
      </c>
      <c r="E79" s="441">
        <v>2491</v>
      </c>
      <c r="F79" s="441">
        <v>800</v>
      </c>
      <c r="G79" s="441">
        <v>800</v>
      </c>
      <c r="H79" s="442">
        <v>443</v>
      </c>
      <c r="I79" s="434">
        <f>+H79/G79</f>
        <v>0.55374999999999996</v>
      </c>
    </row>
    <row r="80" spans="2:9" ht="35.1" customHeight="1" x14ac:dyDescent="0.2">
      <c r="B80" s="439"/>
      <c r="C80" s="430" t="s">
        <v>466</v>
      </c>
      <c r="D80" s="431" t="s">
        <v>467</v>
      </c>
      <c r="E80" s="441">
        <v>163782</v>
      </c>
      <c r="F80" s="441">
        <v>163648</v>
      </c>
      <c r="G80" s="441">
        <v>175648</v>
      </c>
      <c r="H80" s="442">
        <v>135280</v>
      </c>
      <c r="I80" s="434">
        <f>+H80/G80</f>
        <v>0.77017671707050461</v>
      </c>
    </row>
    <row r="81" spans="2:9" ht="35.1" customHeight="1" x14ac:dyDescent="0.2">
      <c r="B81" s="439">
        <v>88</v>
      </c>
      <c r="C81" s="430" t="s">
        <v>468</v>
      </c>
      <c r="D81" s="431" t="s">
        <v>469</v>
      </c>
      <c r="E81" s="441">
        <v>988</v>
      </c>
      <c r="F81" s="441">
        <v>988</v>
      </c>
      <c r="G81" s="441">
        <v>988</v>
      </c>
      <c r="H81" s="442">
        <v>988</v>
      </c>
      <c r="I81" s="434">
        <f>+H81/G81</f>
        <v>1</v>
      </c>
    </row>
    <row r="82" spans="2:9" ht="35.1" customHeight="1" x14ac:dyDescent="0.2">
      <c r="B82" s="439"/>
      <c r="C82" s="430" t="s">
        <v>105</v>
      </c>
      <c r="D82" s="446"/>
      <c r="E82" s="441"/>
      <c r="F82" s="441"/>
      <c r="G82" s="441"/>
      <c r="H82" s="442"/>
      <c r="I82" s="434"/>
    </row>
    <row r="83" spans="2:9" ht="35.1" customHeight="1" x14ac:dyDescent="0.2">
      <c r="B83" s="439"/>
      <c r="C83" s="430" t="s">
        <v>470</v>
      </c>
      <c r="D83" s="431" t="s">
        <v>471</v>
      </c>
      <c r="E83" s="441"/>
      <c r="F83" s="441"/>
      <c r="G83" s="441"/>
      <c r="H83" s="442"/>
      <c r="I83" s="434"/>
    </row>
    <row r="84" spans="2:9" ht="35.1" customHeight="1" x14ac:dyDescent="0.2">
      <c r="B84" s="439">
        <v>30</v>
      </c>
      <c r="C84" s="430" t="s">
        <v>472</v>
      </c>
      <c r="D84" s="431" t="s">
        <v>473</v>
      </c>
      <c r="E84" s="441">
        <v>46410</v>
      </c>
      <c r="F84" s="441">
        <v>46410</v>
      </c>
      <c r="G84" s="441">
        <v>46410</v>
      </c>
      <c r="H84" s="442">
        <v>46410</v>
      </c>
      <c r="I84" s="434">
        <f>+H84/G84</f>
        <v>1</v>
      </c>
    </row>
    <row r="85" spans="2:9" ht="35.1" customHeight="1" x14ac:dyDescent="0.2">
      <c r="B85" s="437">
        <v>300</v>
      </c>
      <c r="C85" s="436" t="s">
        <v>474</v>
      </c>
      <c r="D85" s="431" t="s">
        <v>475</v>
      </c>
      <c r="E85" s="441"/>
      <c r="F85" s="441"/>
      <c r="G85" s="441"/>
      <c r="H85" s="442"/>
      <c r="I85" s="434"/>
    </row>
    <row r="86" spans="2:9" ht="35.1" customHeight="1" x14ac:dyDescent="0.2">
      <c r="B86" s="437">
        <v>301</v>
      </c>
      <c r="C86" s="436" t="s">
        <v>476</v>
      </c>
      <c r="D86" s="431" t="s">
        <v>477</v>
      </c>
      <c r="E86" s="441"/>
      <c r="F86" s="441"/>
      <c r="G86" s="441"/>
      <c r="H86" s="442"/>
      <c r="I86" s="434"/>
    </row>
    <row r="87" spans="2:9" ht="35.1" customHeight="1" x14ac:dyDescent="0.2">
      <c r="B87" s="437">
        <v>302</v>
      </c>
      <c r="C87" s="436" t="s">
        <v>478</v>
      </c>
      <c r="D87" s="431" t="s">
        <v>479</v>
      </c>
      <c r="E87" s="441"/>
      <c r="F87" s="441"/>
      <c r="G87" s="441"/>
      <c r="H87" s="442"/>
      <c r="I87" s="434"/>
    </row>
    <row r="88" spans="2:9" ht="35.1" customHeight="1" x14ac:dyDescent="0.2">
      <c r="B88" s="437">
        <v>303</v>
      </c>
      <c r="C88" s="436" t="s">
        <v>480</v>
      </c>
      <c r="D88" s="431" t="s">
        <v>481</v>
      </c>
      <c r="E88" s="441">
        <v>44931</v>
      </c>
      <c r="F88" s="441">
        <v>44931</v>
      </c>
      <c r="G88" s="441">
        <v>44931</v>
      </c>
      <c r="H88" s="442">
        <v>44931</v>
      </c>
      <c r="I88" s="434">
        <f>+H88/G88</f>
        <v>1</v>
      </c>
    </row>
    <row r="89" spans="2:9" ht="35.1" customHeight="1" x14ac:dyDescent="0.2">
      <c r="B89" s="437">
        <v>304</v>
      </c>
      <c r="C89" s="436" t="s">
        <v>482</v>
      </c>
      <c r="D89" s="431" t="s">
        <v>483</v>
      </c>
      <c r="E89" s="441"/>
      <c r="F89" s="441"/>
      <c r="G89" s="441"/>
      <c r="H89" s="442"/>
      <c r="I89" s="434"/>
    </row>
    <row r="90" spans="2:9" ht="35.1" customHeight="1" x14ac:dyDescent="0.2">
      <c r="B90" s="437">
        <v>305</v>
      </c>
      <c r="C90" s="436" t="s">
        <v>484</v>
      </c>
      <c r="D90" s="431" t="s">
        <v>485</v>
      </c>
      <c r="E90" s="441"/>
      <c r="F90" s="441"/>
      <c r="G90" s="441"/>
      <c r="H90" s="442"/>
      <c r="I90" s="434"/>
    </row>
    <row r="91" spans="2:9" ht="35.1" customHeight="1" x14ac:dyDescent="0.2">
      <c r="B91" s="437">
        <v>306</v>
      </c>
      <c r="C91" s="436" t="s">
        <v>486</v>
      </c>
      <c r="D91" s="431" t="s">
        <v>487</v>
      </c>
      <c r="E91" s="441"/>
      <c r="F91" s="441"/>
      <c r="G91" s="441"/>
      <c r="H91" s="442"/>
      <c r="I91" s="434"/>
    </row>
    <row r="92" spans="2:9" ht="35.1" customHeight="1" x14ac:dyDescent="0.2">
      <c r="B92" s="437">
        <v>309</v>
      </c>
      <c r="C92" s="436" t="s">
        <v>488</v>
      </c>
      <c r="D92" s="431" t="s">
        <v>489</v>
      </c>
      <c r="E92" s="441">
        <v>1479</v>
      </c>
      <c r="F92" s="441">
        <v>1479</v>
      </c>
      <c r="G92" s="441">
        <v>1479</v>
      </c>
      <c r="H92" s="442">
        <v>1479</v>
      </c>
      <c r="I92" s="434">
        <f>+H92/G92</f>
        <v>1</v>
      </c>
    </row>
    <row r="93" spans="2:9" ht="35.1" customHeight="1" x14ac:dyDescent="0.2">
      <c r="B93" s="439">
        <v>31</v>
      </c>
      <c r="C93" s="430" t="s">
        <v>490</v>
      </c>
      <c r="D93" s="431" t="s">
        <v>491</v>
      </c>
      <c r="E93" s="441"/>
      <c r="F93" s="441"/>
      <c r="G93" s="441"/>
      <c r="H93" s="442"/>
      <c r="I93" s="434"/>
    </row>
    <row r="94" spans="2:9" ht="35.1" customHeight="1" x14ac:dyDescent="0.2">
      <c r="B94" s="439" t="s">
        <v>492</v>
      </c>
      <c r="C94" s="430" t="s">
        <v>493</v>
      </c>
      <c r="D94" s="431" t="s">
        <v>494</v>
      </c>
      <c r="E94" s="441"/>
      <c r="F94" s="441"/>
      <c r="G94" s="441"/>
      <c r="H94" s="442"/>
      <c r="I94" s="434"/>
    </row>
    <row r="95" spans="2:9" ht="35.1" customHeight="1" x14ac:dyDescent="0.2">
      <c r="B95" s="439">
        <v>32</v>
      </c>
      <c r="C95" s="430" t="s">
        <v>495</v>
      </c>
      <c r="D95" s="431" t="s">
        <v>496</v>
      </c>
      <c r="E95" s="441"/>
      <c r="F95" s="441"/>
      <c r="G95" s="441"/>
      <c r="H95" s="442"/>
      <c r="I95" s="434"/>
    </row>
    <row r="96" spans="2:9" ht="57.75" customHeight="1" x14ac:dyDescent="0.2">
      <c r="B96" s="439">
        <v>330</v>
      </c>
      <c r="C96" s="430" t="s">
        <v>497</v>
      </c>
      <c r="D96" s="431" t="s">
        <v>498</v>
      </c>
      <c r="E96" s="441"/>
      <c r="F96" s="441"/>
      <c r="G96" s="441"/>
      <c r="H96" s="442"/>
      <c r="I96" s="434"/>
    </row>
    <row r="97" spans="2:9" ht="63" customHeight="1" x14ac:dyDescent="0.2">
      <c r="B97" s="439" t="s">
        <v>499</v>
      </c>
      <c r="C97" s="430" t="s">
        <v>500</v>
      </c>
      <c r="D97" s="431" t="s">
        <v>501</v>
      </c>
      <c r="E97" s="441"/>
      <c r="F97" s="441"/>
      <c r="G97" s="441"/>
      <c r="H97" s="442"/>
      <c r="I97" s="434"/>
    </row>
    <row r="98" spans="2:9" ht="62.25" customHeight="1" x14ac:dyDescent="0.2">
      <c r="B98" s="439" t="s">
        <v>499</v>
      </c>
      <c r="C98" s="430" t="s">
        <v>502</v>
      </c>
      <c r="D98" s="431" t="s">
        <v>503</v>
      </c>
      <c r="E98" s="441"/>
      <c r="F98" s="441"/>
      <c r="G98" s="441"/>
      <c r="H98" s="442"/>
      <c r="I98" s="434"/>
    </row>
    <row r="99" spans="2:9" ht="35.1" customHeight="1" x14ac:dyDescent="0.2">
      <c r="B99" s="439">
        <v>34</v>
      </c>
      <c r="C99" s="430" t="s">
        <v>504</v>
      </c>
      <c r="D99" s="431" t="s">
        <v>505</v>
      </c>
      <c r="E99" s="441"/>
      <c r="F99" s="441"/>
      <c r="G99" s="441"/>
      <c r="H99" s="442"/>
      <c r="I99" s="434"/>
    </row>
    <row r="100" spans="2:9" ht="35.1" customHeight="1" x14ac:dyDescent="0.2">
      <c r="B100" s="437">
        <v>340</v>
      </c>
      <c r="C100" s="436" t="s">
        <v>506</v>
      </c>
      <c r="D100" s="431" t="s">
        <v>507</v>
      </c>
      <c r="E100" s="441"/>
      <c r="F100" s="441"/>
      <c r="G100" s="441"/>
      <c r="H100" s="442"/>
      <c r="I100" s="434"/>
    </row>
    <row r="101" spans="2:9" ht="35.1" customHeight="1" x14ac:dyDescent="0.2">
      <c r="B101" s="437">
        <v>341</v>
      </c>
      <c r="C101" s="436" t="s">
        <v>508</v>
      </c>
      <c r="D101" s="431" t="s">
        <v>509</v>
      </c>
      <c r="E101" s="441"/>
      <c r="F101" s="441"/>
      <c r="G101" s="441"/>
      <c r="H101" s="442"/>
      <c r="I101" s="434"/>
    </row>
    <row r="102" spans="2:9" ht="35.1" customHeight="1" x14ac:dyDescent="0.2">
      <c r="B102" s="439"/>
      <c r="C102" s="430" t="s">
        <v>510</v>
      </c>
      <c r="D102" s="431" t="s">
        <v>511</v>
      </c>
      <c r="E102" s="441"/>
      <c r="F102" s="441"/>
      <c r="G102" s="441"/>
      <c r="H102" s="442"/>
      <c r="I102" s="434"/>
    </row>
    <row r="103" spans="2:9" ht="35.1" customHeight="1" x14ac:dyDescent="0.2">
      <c r="B103" s="439">
        <v>35</v>
      </c>
      <c r="C103" s="430" t="s">
        <v>512</v>
      </c>
      <c r="D103" s="431" t="s">
        <v>513</v>
      </c>
      <c r="E103" s="441">
        <v>638971</v>
      </c>
      <c r="F103" s="441">
        <v>740551</v>
      </c>
      <c r="G103" s="441">
        <v>660262</v>
      </c>
      <c r="H103" s="442">
        <v>688937</v>
      </c>
      <c r="I103" s="434">
        <f>+H103/G103</f>
        <v>1.0434297294104462</v>
      </c>
    </row>
    <row r="104" spans="2:9" ht="35.1" customHeight="1" x14ac:dyDescent="0.2">
      <c r="B104" s="437">
        <v>350</v>
      </c>
      <c r="C104" s="436" t="s">
        <v>514</v>
      </c>
      <c r="D104" s="431" t="s">
        <v>515</v>
      </c>
      <c r="E104" s="441">
        <v>489275</v>
      </c>
      <c r="F104" s="441">
        <v>641357</v>
      </c>
      <c r="G104" s="441">
        <v>641357</v>
      </c>
      <c r="H104" s="442">
        <v>638971</v>
      </c>
      <c r="I104" s="434">
        <f>+H104/G104</f>
        <v>0.99627976306487653</v>
      </c>
    </row>
    <row r="105" spans="2:9" ht="35.1" customHeight="1" x14ac:dyDescent="0.2">
      <c r="B105" s="437">
        <v>351</v>
      </c>
      <c r="C105" s="436" t="s">
        <v>516</v>
      </c>
      <c r="D105" s="431" t="s">
        <v>517</v>
      </c>
      <c r="E105" s="441">
        <v>149696</v>
      </c>
      <c r="F105" s="441">
        <v>99194</v>
      </c>
      <c r="G105" s="441">
        <v>18905</v>
      </c>
      <c r="H105" s="442">
        <v>49966</v>
      </c>
      <c r="I105" s="434">
        <f>+H105/G105</f>
        <v>2.6430044961650356</v>
      </c>
    </row>
    <row r="106" spans="2:9" ht="35.1" customHeight="1" x14ac:dyDescent="0.2">
      <c r="B106" s="439"/>
      <c r="C106" s="430" t="s">
        <v>518</v>
      </c>
      <c r="D106" s="431" t="s">
        <v>519</v>
      </c>
      <c r="E106" s="441"/>
      <c r="F106" s="441"/>
      <c r="G106" s="441"/>
      <c r="H106" s="442"/>
      <c r="I106" s="434"/>
    </row>
    <row r="107" spans="2:9" ht="35.1" customHeight="1" x14ac:dyDescent="0.2">
      <c r="B107" s="439">
        <v>40</v>
      </c>
      <c r="C107" s="430" t="s">
        <v>520</v>
      </c>
      <c r="D107" s="431" t="s">
        <v>521</v>
      </c>
      <c r="E107" s="441"/>
      <c r="F107" s="441"/>
      <c r="G107" s="441"/>
      <c r="H107" s="442"/>
      <c r="I107" s="434"/>
    </row>
    <row r="108" spans="2:9" ht="35.1" customHeight="1" x14ac:dyDescent="0.2">
      <c r="B108" s="437">
        <v>400</v>
      </c>
      <c r="C108" s="436" t="s">
        <v>522</v>
      </c>
      <c r="D108" s="431" t="s">
        <v>523</v>
      </c>
      <c r="E108" s="441"/>
      <c r="F108" s="441"/>
      <c r="G108" s="441"/>
      <c r="H108" s="442"/>
      <c r="I108" s="434"/>
    </row>
    <row r="109" spans="2:9" ht="35.1" customHeight="1" x14ac:dyDescent="0.2">
      <c r="B109" s="437">
        <v>401</v>
      </c>
      <c r="C109" s="436" t="s">
        <v>524</v>
      </c>
      <c r="D109" s="431" t="s">
        <v>525</v>
      </c>
      <c r="E109" s="441"/>
      <c r="F109" s="441"/>
      <c r="G109" s="441"/>
      <c r="H109" s="442"/>
      <c r="I109" s="434"/>
    </row>
    <row r="110" spans="2:9" ht="35.1" customHeight="1" x14ac:dyDescent="0.2">
      <c r="B110" s="437">
        <v>403</v>
      </c>
      <c r="C110" s="436" t="s">
        <v>526</v>
      </c>
      <c r="D110" s="431" t="s">
        <v>527</v>
      </c>
      <c r="E110" s="441"/>
      <c r="F110" s="441"/>
      <c r="G110" s="441"/>
      <c r="H110" s="442"/>
      <c r="I110" s="434"/>
    </row>
    <row r="111" spans="2:9" ht="35.1" customHeight="1" x14ac:dyDescent="0.2">
      <c r="B111" s="437">
        <v>404</v>
      </c>
      <c r="C111" s="436" t="s">
        <v>528</v>
      </c>
      <c r="D111" s="431" t="s">
        <v>529</v>
      </c>
      <c r="E111" s="441"/>
      <c r="F111" s="441"/>
      <c r="G111" s="441"/>
      <c r="H111" s="442"/>
      <c r="I111" s="434"/>
    </row>
    <row r="112" spans="2:9" ht="35.1" customHeight="1" x14ac:dyDescent="0.2">
      <c r="B112" s="437">
        <v>405</v>
      </c>
      <c r="C112" s="436" t="s">
        <v>530</v>
      </c>
      <c r="D112" s="431" t="s">
        <v>531</v>
      </c>
      <c r="E112" s="441"/>
      <c r="F112" s="441"/>
      <c r="G112" s="441"/>
      <c r="H112" s="442"/>
      <c r="I112" s="434"/>
    </row>
    <row r="113" spans="2:9" ht="35.1" customHeight="1" x14ac:dyDescent="0.2">
      <c r="B113" s="437" t="s">
        <v>532</v>
      </c>
      <c r="C113" s="436" t="s">
        <v>533</v>
      </c>
      <c r="D113" s="431" t="s">
        <v>534</v>
      </c>
      <c r="E113" s="441"/>
      <c r="F113" s="441"/>
      <c r="G113" s="441"/>
      <c r="H113" s="442"/>
      <c r="I113" s="434"/>
    </row>
    <row r="114" spans="2:9" ht="35.1" customHeight="1" x14ac:dyDescent="0.2">
      <c r="B114" s="439">
        <v>41</v>
      </c>
      <c r="C114" s="430" t="s">
        <v>535</v>
      </c>
      <c r="D114" s="431" t="s">
        <v>536</v>
      </c>
      <c r="E114" s="441"/>
      <c r="F114" s="441"/>
      <c r="G114" s="441"/>
      <c r="H114" s="442"/>
      <c r="I114" s="434"/>
    </row>
    <row r="115" spans="2:9" ht="35.1" customHeight="1" x14ac:dyDescent="0.2">
      <c r="B115" s="437">
        <v>410</v>
      </c>
      <c r="C115" s="436" t="s">
        <v>537</v>
      </c>
      <c r="D115" s="431" t="s">
        <v>538</v>
      </c>
      <c r="E115" s="441"/>
      <c r="F115" s="441"/>
      <c r="G115" s="441"/>
      <c r="H115" s="442"/>
      <c r="I115" s="434"/>
    </row>
    <row r="116" spans="2:9" ht="35.1" customHeight="1" x14ac:dyDescent="0.2">
      <c r="B116" s="437">
        <v>411</v>
      </c>
      <c r="C116" s="436" t="s">
        <v>539</v>
      </c>
      <c r="D116" s="431" t="s">
        <v>540</v>
      </c>
      <c r="E116" s="441"/>
      <c r="F116" s="441"/>
      <c r="G116" s="441"/>
      <c r="H116" s="442"/>
      <c r="I116" s="434"/>
    </row>
    <row r="117" spans="2:9" ht="35.1" customHeight="1" x14ac:dyDescent="0.2">
      <c r="B117" s="437">
        <v>412</v>
      </c>
      <c r="C117" s="436" t="s">
        <v>541</v>
      </c>
      <c r="D117" s="431" t="s">
        <v>542</v>
      </c>
      <c r="E117" s="441"/>
      <c r="F117" s="441"/>
      <c r="G117" s="441"/>
      <c r="H117" s="442"/>
      <c r="I117" s="434"/>
    </row>
    <row r="118" spans="2:9" ht="35.1" customHeight="1" x14ac:dyDescent="0.2">
      <c r="B118" s="437">
        <v>413</v>
      </c>
      <c r="C118" s="436" t="s">
        <v>543</v>
      </c>
      <c r="D118" s="431" t="s">
        <v>544</v>
      </c>
      <c r="E118" s="441"/>
      <c r="F118" s="441"/>
      <c r="G118" s="441"/>
      <c r="H118" s="442"/>
      <c r="I118" s="434"/>
    </row>
    <row r="119" spans="2:9" ht="35.1" customHeight="1" x14ac:dyDescent="0.2">
      <c r="B119" s="437">
        <v>414</v>
      </c>
      <c r="C119" s="436" t="s">
        <v>545</v>
      </c>
      <c r="D119" s="431" t="s">
        <v>546</v>
      </c>
      <c r="E119" s="441"/>
      <c r="F119" s="441"/>
      <c r="G119" s="441"/>
      <c r="H119" s="442"/>
      <c r="I119" s="434"/>
    </row>
    <row r="120" spans="2:9" ht="35.1" customHeight="1" x14ac:dyDescent="0.2">
      <c r="B120" s="437">
        <v>415</v>
      </c>
      <c r="C120" s="436" t="s">
        <v>547</v>
      </c>
      <c r="D120" s="431" t="s">
        <v>548</v>
      </c>
      <c r="E120" s="441"/>
      <c r="F120" s="441"/>
      <c r="G120" s="441"/>
      <c r="H120" s="442"/>
      <c r="I120" s="434"/>
    </row>
    <row r="121" spans="2:9" ht="35.1" customHeight="1" x14ac:dyDescent="0.2">
      <c r="B121" s="437">
        <v>416</v>
      </c>
      <c r="C121" s="436" t="s">
        <v>549</v>
      </c>
      <c r="D121" s="431" t="s">
        <v>550</v>
      </c>
      <c r="E121" s="441"/>
      <c r="F121" s="441"/>
      <c r="G121" s="441"/>
      <c r="H121" s="442"/>
      <c r="I121" s="434"/>
    </row>
    <row r="122" spans="2:9" ht="35.1" customHeight="1" x14ac:dyDescent="0.2">
      <c r="B122" s="437">
        <v>419</v>
      </c>
      <c r="C122" s="436" t="s">
        <v>551</v>
      </c>
      <c r="D122" s="431" t="s">
        <v>552</v>
      </c>
      <c r="E122" s="441"/>
      <c r="F122" s="441"/>
      <c r="G122" s="441"/>
      <c r="H122" s="442"/>
      <c r="I122" s="434"/>
    </row>
    <row r="123" spans="2:9" ht="35.1" customHeight="1" x14ac:dyDescent="0.2">
      <c r="B123" s="439">
        <v>498</v>
      </c>
      <c r="C123" s="430" t="s">
        <v>553</v>
      </c>
      <c r="D123" s="431" t="s">
        <v>554</v>
      </c>
      <c r="E123" s="441"/>
      <c r="F123" s="441"/>
      <c r="G123" s="441"/>
      <c r="H123" s="442"/>
      <c r="I123" s="434"/>
    </row>
    <row r="124" spans="2:9" ht="35.1" customHeight="1" x14ac:dyDescent="0.2">
      <c r="B124" s="439" t="s">
        <v>555</v>
      </c>
      <c r="C124" s="430" t="s">
        <v>556</v>
      </c>
      <c r="D124" s="431" t="s">
        <v>557</v>
      </c>
      <c r="E124" s="441">
        <v>756343</v>
      </c>
      <c r="F124" s="441">
        <v>857789</v>
      </c>
      <c r="G124" s="441">
        <v>789500</v>
      </c>
      <c r="H124" s="442">
        <v>777807</v>
      </c>
      <c r="I124" s="434">
        <f>+H124/G124</f>
        <v>0.98518936035465487</v>
      </c>
    </row>
    <row r="125" spans="2:9" ht="35.1" customHeight="1" x14ac:dyDescent="0.2">
      <c r="B125" s="439">
        <v>42</v>
      </c>
      <c r="C125" s="430" t="s">
        <v>558</v>
      </c>
      <c r="D125" s="431" t="s">
        <v>559</v>
      </c>
      <c r="E125" s="441">
        <v>1205</v>
      </c>
      <c r="F125" s="441">
        <v>500</v>
      </c>
      <c r="G125" s="441">
        <v>500</v>
      </c>
      <c r="H125" s="442">
        <v>396</v>
      </c>
      <c r="I125" s="434">
        <f>+H125/G125</f>
        <v>0.79200000000000004</v>
      </c>
    </row>
    <row r="126" spans="2:9" ht="35.1" customHeight="1" x14ac:dyDescent="0.2">
      <c r="B126" s="437">
        <v>420</v>
      </c>
      <c r="C126" s="436" t="s">
        <v>560</v>
      </c>
      <c r="D126" s="431" t="s">
        <v>561</v>
      </c>
      <c r="E126" s="441"/>
      <c r="F126" s="441"/>
      <c r="G126" s="441"/>
      <c r="H126" s="442"/>
      <c r="I126" s="434"/>
    </row>
    <row r="127" spans="2:9" ht="35.1" customHeight="1" x14ac:dyDescent="0.2">
      <c r="B127" s="437">
        <v>421</v>
      </c>
      <c r="C127" s="436" t="s">
        <v>562</v>
      </c>
      <c r="D127" s="431" t="s">
        <v>563</v>
      </c>
      <c r="E127" s="441"/>
      <c r="F127" s="441"/>
      <c r="G127" s="441"/>
      <c r="H127" s="442"/>
      <c r="I127" s="434"/>
    </row>
    <row r="128" spans="2:9" ht="35.1" customHeight="1" x14ac:dyDescent="0.2">
      <c r="B128" s="437">
        <v>422</v>
      </c>
      <c r="C128" s="436" t="s">
        <v>451</v>
      </c>
      <c r="D128" s="431" t="s">
        <v>564</v>
      </c>
      <c r="E128" s="441"/>
      <c r="F128" s="441"/>
      <c r="G128" s="441"/>
      <c r="H128" s="442"/>
      <c r="I128" s="434"/>
    </row>
    <row r="129" spans="2:9" ht="35.1" customHeight="1" x14ac:dyDescent="0.2">
      <c r="B129" s="437">
        <v>423</v>
      </c>
      <c r="C129" s="436" t="s">
        <v>454</v>
      </c>
      <c r="D129" s="431" t="s">
        <v>565</v>
      </c>
      <c r="E129" s="441"/>
      <c r="F129" s="441"/>
      <c r="G129" s="441"/>
      <c r="H129" s="442"/>
      <c r="I129" s="434"/>
    </row>
    <row r="130" spans="2:9" ht="35.1" customHeight="1" x14ac:dyDescent="0.2">
      <c r="B130" s="437">
        <v>427</v>
      </c>
      <c r="C130" s="436" t="s">
        <v>566</v>
      </c>
      <c r="D130" s="431" t="s">
        <v>567</v>
      </c>
      <c r="E130" s="441"/>
      <c r="F130" s="441"/>
      <c r="G130" s="441"/>
      <c r="H130" s="442"/>
      <c r="I130" s="434"/>
    </row>
    <row r="131" spans="2:9" ht="35.1" customHeight="1" x14ac:dyDescent="0.2">
      <c r="B131" s="437" t="s">
        <v>568</v>
      </c>
      <c r="C131" s="436" t="s">
        <v>569</v>
      </c>
      <c r="D131" s="431" t="s">
        <v>570</v>
      </c>
      <c r="E131" s="441">
        <v>1205</v>
      </c>
      <c r="F131" s="441">
        <v>500</v>
      </c>
      <c r="G131" s="441">
        <v>500</v>
      </c>
      <c r="H131" s="442">
        <v>396</v>
      </c>
      <c r="I131" s="434">
        <f>+H131/G131</f>
        <v>0.79200000000000004</v>
      </c>
    </row>
    <row r="132" spans="2:9" ht="35.1" customHeight="1" x14ac:dyDescent="0.2">
      <c r="B132" s="439">
        <v>430</v>
      </c>
      <c r="C132" s="430" t="s">
        <v>571</v>
      </c>
      <c r="D132" s="431" t="s">
        <v>572</v>
      </c>
      <c r="E132" s="441">
        <v>34018</v>
      </c>
      <c r="F132" s="441">
        <v>36000</v>
      </c>
      <c r="G132" s="441">
        <v>36000</v>
      </c>
      <c r="H132" s="442">
        <v>29771</v>
      </c>
      <c r="I132" s="434">
        <f>+H132/G132</f>
        <v>0.82697222222222222</v>
      </c>
    </row>
    <row r="133" spans="2:9" ht="35.1" customHeight="1" x14ac:dyDescent="0.2">
      <c r="B133" s="439" t="s">
        <v>573</v>
      </c>
      <c r="C133" s="430" t="s">
        <v>574</v>
      </c>
      <c r="D133" s="431" t="s">
        <v>575</v>
      </c>
      <c r="E133" s="441">
        <v>444835</v>
      </c>
      <c r="F133" s="441">
        <v>369539</v>
      </c>
      <c r="G133" s="441">
        <v>369539</v>
      </c>
      <c r="H133" s="442">
        <v>445206</v>
      </c>
      <c r="I133" s="434">
        <f>+H133/G133</f>
        <v>1.2047605259526057</v>
      </c>
    </row>
    <row r="134" spans="2:9" ht="35.1" customHeight="1" x14ac:dyDescent="0.2">
      <c r="B134" s="437">
        <v>431</v>
      </c>
      <c r="C134" s="436" t="s">
        <v>576</v>
      </c>
      <c r="D134" s="431" t="s">
        <v>577</v>
      </c>
      <c r="E134" s="441"/>
      <c r="F134" s="441"/>
      <c r="G134" s="441"/>
      <c r="H134" s="442"/>
      <c r="I134" s="434"/>
    </row>
    <row r="135" spans="2:9" ht="35.1" customHeight="1" x14ac:dyDescent="0.2">
      <c r="B135" s="437">
        <v>432</v>
      </c>
      <c r="C135" s="436" t="s">
        <v>578</v>
      </c>
      <c r="D135" s="431" t="s">
        <v>579</v>
      </c>
      <c r="E135" s="441"/>
      <c r="F135" s="441"/>
      <c r="G135" s="441"/>
      <c r="H135" s="442"/>
      <c r="I135" s="434"/>
    </row>
    <row r="136" spans="2:9" ht="35.1" customHeight="1" x14ac:dyDescent="0.2">
      <c r="B136" s="437">
        <v>433</v>
      </c>
      <c r="C136" s="436" t="s">
        <v>580</v>
      </c>
      <c r="D136" s="431" t="s">
        <v>581</v>
      </c>
      <c r="E136" s="441">
        <v>268075</v>
      </c>
      <c r="F136" s="441">
        <v>210000</v>
      </c>
      <c r="G136" s="441">
        <v>210000</v>
      </c>
      <c r="H136" s="442"/>
      <c r="I136" s="434"/>
    </row>
    <row r="137" spans="2:9" ht="35.1" customHeight="1" x14ac:dyDescent="0.2">
      <c r="B137" s="437">
        <v>434</v>
      </c>
      <c r="C137" s="436" t="s">
        <v>582</v>
      </c>
      <c r="D137" s="431" t="s">
        <v>583</v>
      </c>
      <c r="E137" s="441"/>
      <c r="F137" s="441"/>
      <c r="G137" s="441"/>
      <c r="H137" s="442"/>
      <c r="I137" s="434"/>
    </row>
    <row r="138" spans="2:9" ht="35.1" customHeight="1" x14ac:dyDescent="0.2">
      <c r="B138" s="437">
        <v>435</v>
      </c>
      <c r="C138" s="436" t="s">
        <v>584</v>
      </c>
      <c r="D138" s="431" t="s">
        <v>585</v>
      </c>
      <c r="E138" s="441">
        <v>171814</v>
      </c>
      <c r="F138" s="441">
        <v>154539</v>
      </c>
      <c r="G138" s="441">
        <v>154539</v>
      </c>
      <c r="H138" s="442">
        <v>440096</v>
      </c>
      <c r="I138" s="434">
        <f>+H138/G138</f>
        <v>2.8477989374850363</v>
      </c>
    </row>
    <row r="139" spans="2:9" ht="35.1" customHeight="1" x14ac:dyDescent="0.2">
      <c r="B139" s="437">
        <v>436</v>
      </c>
      <c r="C139" s="436" t="s">
        <v>586</v>
      </c>
      <c r="D139" s="431" t="s">
        <v>587</v>
      </c>
      <c r="E139" s="441"/>
      <c r="F139" s="441"/>
      <c r="G139" s="441"/>
      <c r="H139" s="442"/>
      <c r="I139" s="434"/>
    </row>
    <row r="140" spans="2:9" ht="35.1" customHeight="1" x14ac:dyDescent="0.2">
      <c r="B140" s="437">
        <v>439</v>
      </c>
      <c r="C140" s="436" t="s">
        <v>588</v>
      </c>
      <c r="D140" s="431" t="s">
        <v>589</v>
      </c>
      <c r="E140" s="441">
        <v>4946</v>
      </c>
      <c r="F140" s="441">
        <v>5000</v>
      </c>
      <c r="G140" s="441">
        <v>5000</v>
      </c>
      <c r="H140" s="442">
        <v>5110</v>
      </c>
      <c r="I140" s="434">
        <f t="shared" ref="I140:I147" si="0">+H140/G140</f>
        <v>1.022</v>
      </c>
    </row>
    <row r="141" spans="2:9" ht="35.1" customHeight="1" x14ac:dyDescent="0.2">
      <c r="B141" s="439" t="s">
        <v>590</v>
      </c>
      <c r="C141" s="430" t="s">
        <v>591</v>
      </c>
      <c r="D141" s="431" t="s">
        <v>592</v>
      </c>
      <c r="E141" s="441">
        <v>5844</v>
      </c>
      <c r="F141" s="441">
        <v>10000</v>
      </c>
      <c r="G141" s="441">
        <v>10000</v>
      </c>
      <c r="H141" s="442">
        <v>8321</v>
      </c>
      <c r="I141" s="434">
        <f t="shared" si="0"/>
        <v>0.83209999999999995</v>
      </c>
    </row>
    <row r="142" spans="2:9" ht="35.1" customHeight="1" x14ac:dyDescent="0.2">
      <c r="B142" s="439">
        <v>47</v>
      </c>
      <c r="C142" s="430" t="s">
        <v>593</v>
      </c>
      <c r="D142" s="431" t="s">
        <v>594</v>
      </c>
      <c r="E142" s="441">
        <v>3507</v>
      </c>
      <c r="F142" s="441">
        <v>4000</v>
      </c>
      <c r="G142" s="441">
        <v>4000</v>
      </c>
      <c r="H142" s="442">
        <v>1702</v>
      </c>
      <c r="I142" s="434">
        <f t="shared" si="0"/>
        <v>0.42549999999999999</v>
      </c>
    </row>
    <row r="143" spans="2:9" ht="35.1" customHeight="1" x14ac:dyDescent="0.2">
      <c r="B143" s="439">
        <v>48</v>
      </c>
      <c r="C143" s="430" t="s">
        <v>595</v>
      </c>
      <c r="D143" s="431" t="s">
        <v>596</v>
      </c>
      <c r="E143" s="441">
        <v>220763</v>
      </c>
      <c r="F143" s="441">
        <v>372102</v>
      </c>
      <c r="G143" s="441">
        <v>340125</v>
      </c>
      <c r="H143" s="442">
        <v>247519</v>
      </c>
      <c r="I143" s="434">
        <f t="shared" si="0"/>
        <v>0.72772951120911433</v>
      </c>
    </row>
    <row r="144" spans="2:9" ht="35.1" customHeight="1" x14ac:dyDescent="0.2">
      <c r="B144" s="439" t="s">
        <v>597</v>
      </c>
      <c r="C144" s="430" t="s">
        <v>598</v>
      </c>
      <c r="D144" s="431" t="s">
        <v>599</v>
      </c>
      <c r="E144" s="441">
        <v>46171</v>
      </c>
      <c r="F144" s="441">
        <v>65648</v>
      </c>
      <c r="G144" s="441">
        <v>29336</v>
      </c>
      <c r="H144" s="442">
        <v>44892</v>
      </c>
      <c r="I144" s="434">
        <f t="shared" si="0"/>
        <v>1.5302699754567766</v>
      </c>
    </row>
    <row r="145" spans="2:9" ht="53.25" customHeight="1" x14ac:dyDescent="0.2">
      <c r="B145" s="439"/>
      <c r="C145" s="430" t="s">
        <v>600</v>
      </c>
      <c r="D145" s="431" t="s">
        <v>601</v>
      </c>
      <c r="E145" s="441">
        <v>592561</v>
      </c>
      <c r="F145" s="441">
        <v>694141</v>
      </c>
      <c r="G145" s="441">
        <v>613852</v>
      </c>
      <c r="H145" s="442">
        <v>642527</v>
      </c>
      <c r="I145" s="434">
        <f t="shared" si="0"/>
        <v>1.0467132142601148</v>
      </c>
    </row>
    <row r="146" spans="2:9" ht="35.1" customHeight="1" x14ac:dyDescent="0.2">
      <c r="B146" s="439"/>
      <c r="C146" s="430" t="s">
        <v>602</v>
      </c>
      <c r="D146" s="431" t="s">
        <v>603</v>
      </c>
      <c r="E146" s="441">
        <v>163782</v>
      </c>
      <c r="F146" s="441">
        <v>163648</v>
      </c>
      <c r="G146" s="441">
        <v>175648</v>
      </c>
      <c r="H146" s="442">
        <v>135280</v>
      </c>
      <c r="I146" s="434">
        <f t="shared" si="0"/>
        <v>0.77017671707050461</v>
      </c>
    </row>
    <row r="147" spans="2:9" ht="35.1" customHeight="1" thickBot="1" x14ac:dyDescent="0.25">
      <c r="B147" s="447">
        <v>89</v>
      </c>
      <c r="C147" s="448" t="s">
        <v>604</v>
      </c>
      <c r="D147" s="449" t="s">
        <v>605</v>
      </c>
      <c r="E147" s="450">
        <v>988</v>
      </c>
      <c r="F147" s="450">
        <v>988</v>
      </c>
      <c r="G147" s="450">
        <v>988</v>
      </c>
      <c r="H147" s="451">
        <v>988</v>
      </c>
      <c r="I147" s="452">
        <f t="shared" si="0"/>
        <v>1</v>
      </c>
    </row>
    <row r="149" spans="2:9" ht="18.75" x14ac:dyDescent="0.3">
      <c r="B149" s="2" t="s">
        <v>795</v>
      </c>
      <c r="C149" s="2"/>
      <c r="D149" s="2"/>
      <c r="E149" s="65"/>
      <c r="F149" s="66"/>
      <c r="G149" s="62" t="s">
        <v>681</v>
      </c>
      <c r="H149" s="67"/>
      <c r="I149" s="62"/>
    </row>
    <row r="150" spans="2:9" ht="18.75" x14ac:dyDescent="0.3">
      <c r="B150" s="2"/>
      <c r="C150" s="2"/>
      <c r="D150" s="65" t="s">
        <v>76</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L63"/>
  <sheetViews>
    <sheetView topLeftCell="B19" zoomScale="60" zoomScaleNormal="60" workbookViewId="0">
      <selection activeCell="B19" sqref="A1:IV65536"/>
    </sheetView>
  </sheetViews>
  <sheetFormatPr defaultRowHeight="15.75" x14ac:dyDescent="0.25"/>
  <cols>
    <col min="1" max="1" width="9.140625" style="23"/>
    <col min="2" max="2" width="13" style="23" customWidth="1"/>
    <col min="3" max="3" width="78.140625" style="23" customWidth="1"/>
    <col min="4" max="4" width="9.140625" style="23" bestFit="1" customWidth="1"/>
    <col min="5" max="5" width="23.42578125" style="23" customWidth="1"/>
    <col min="6" max="6" width="25" style="23" customWidth="1"/>
    <col min="7" max="7" width="25.28515625" style="23" customWidth="1"/>
    <col min="8" max="8" width="25.5703125" style="23" customWidth="1"/>
    <col min="9" max="9" width="26.42578125" style="23" customWidth="1"/>
    <col min="10" max="16384" width="9.140625" style="23"/>
  </cols>
  <sheetData>
    <row r="1" spans="2:9" x14ac:dyDescent="0.25">
      <c r="I1" s="18" t="s">
        <v>666</v>
      </c>
    </row>
    <row r="2" spans="2:9" ht="18.75" x14ac:dyDescent="0.3">
      <c r="B2" s="133" t="s">
        <v>782</v>
      </c>
      <c r="C2" s="125"/>
      <c r="D2" s="125"/>
    </row>
    <row r="3" spans="2:9" ht="18.75" x14ac:dyDescent="0.3">
      <c r="B3" s="133" t="s">
        <v>783</v>
      </c>
      <c r="C3" s="125"/>
      <c r="D3" s="125"/>
    </row>
    <row r="4" spans="2:9" ht="24.95" customHeight="1" x14ac:dyDescent="0.25">
      <c r="I4" s="18"/>
    </row>
    <row r="5" spans="2:9" s="13" customFormat="1" ht="24.95" customHeight="1" x14ac:dyDescent="0.35">
      <c r="B5" s="540" t="s">
        <v>108</v>
      </c>
      <c r="C5" s="540"/>
      <c r="D5" s="540"/>
      <c r="E5" s="540"/>
      <c r="F5" s="540"/>
      <c r="G5" s="540"/>
      <c r="H5" s="540"/>
      <c r="I5" s="540"/>
    </row>
    <row r="6" spans="2:9" s="13" customFormat="1" ht="24.95" customHeight="1" x14ac:dyDescent="0.25">
      <c r="B6" s="541" t="s">
        <v>796</v>
      </c>
      <c r="C6" s="541"/>
      <c r="D6" s="541"/>
      <c r="E6" s="541"/>
      <c r="F6" s="541"/>
      <c r="G6" s="541"/>
      <c r="H6" s="541"/>
      <c r="I6" s="541"/>
    </row>
    <row r="7" spans="2:9" ht="18.75" customHeight="1" thickBot="1" x14ac:dyDescent="0.35">
      <c r="I7" s="134" t="s">
        <v>774</v>
      </c>
    </row>
    <row r="8" spans="2:9" ht="30.75" customHeight="1" x14ac:dyDescent="0.25">
      <c r="B8" s="542"/>
      <c r="C8" s="544" t="s">
        <v>0</v>
      </c>
      <c r="D8" s="550" t="s">
        <v>142</v>
      </c>
      <c r="E8" s="546" t="s">
        <v>784</v>
      </c>
      <c r="F8" s="546" t="s">
        <v>785</v>
      </c>
      <c r="G8" s="548" t="s">
        <v>797</v>
      </c>
      <c r="H8" s="549"/>
      <c r="I8" s="516" t="s">
        <v>798</v>
      </c>
    </row>
    <row r="9" spans="2:9" ht="39.75" customHeight="1" thickBot="1" x14ac:dyDescent="0.3">
      <c r="B9" s="543"/>
      <c r="C9" s="545"/>
      <c r="D9" s="551"/>
      <c r="E9" s="547"/>
      <c r="F9" s="547"/>
      <c r="G9" s="136" t="s">
        <v>1</v>
      </c>
      <c r="H9" s="137" t="s">
        <v>67</v>
      </c>
      <c r="I9" s="517"/>
    </row>
    <row r="10" spans="2:9" ht="32.1" customHeight="1" x14ac:dyDescent="0.25">
      <c r="B10" s="135">
        <v>1</v>
      </c>
      <c r="C10" s="495" t="s">
        <v>110</v>
      </c>
      <c r="D10" s="352"/>
      <c r="E10" s="496"/>
      <c r="F10" s="496"/>
      <c r="G10" s="496"/>
      <c r="H10" s="496"/>
      <c r="I10" s="497"/>
    </row>
    <row r="11" spans="2:9" ht="32.1" customHeight="1" x14ac:dyDescent="0.4">
      <c r="B11" s="127">
        <v>2</v>
      </c>
      <c r="C11" s="498" t="s">
        <v>606</v>
      </c>
      <c r="D11" s="353">
        <v>3001</v>
      </c>
      <c r="E11" s="499">
        <v>577066</v>
      </c>
      <c r="F11" s="499">
        <v>617648</v>
      </c>
      <c r="G11" s="499">
        <v>154412</v>
      </c>
      <c r="H11" s="499">
        <v>137210</v>
      </c>
      <c r="I11" s="500">
        <f t="shared" ref="I11:I18" si="0">+H11/G11</f>
        <v>0.88859674118591814</v>
      </c>
    </row>
    <row r="12" spans="2:9" ht="32.1" customHeight="1" x14ac:dyDescent="0.4">
      <c r="B12" s="127">
        <v>3</v>
      </c>
      <c r="C12" s="501" t="s">
        <v>111</v>
      </c>
      <c r="D12" s="353">
        <v>3002</v>
      </c>
      <c r="E12" s="499">
        <v>543388</v>
      </c>
      <c r="F12" s="499">
        <v>521448</v>
      </c>
      <c r="G12" s="499">
        <v>130262</v>
      </c>
      <c r="H12" s="499">
        <v>105471</v>
      </c>
      <c r="I12" s="500">
        <f t="shared" si="0"/>
        <v>0.80968356082357096</v>
      </c>
    </row>
    <row r="13" spans="2:9" ht="32.1" customHeight="1" x14ac:dyDescent="0.4">
      <c r="B13" s="127">
        <v>4</v>
      </c>
      <c r="C13" s="501" t="s">
        <v>112</v>
      </c>
      <c r="D13" s="353">
        <v>3003</v>
      </c>
      <c r="E13" s="499">
        <v>1351</v>
      </c>
      <c r="F13" s="499">
        <v>1200</v>
      </c>
      <c r="G13" s="499">
        <v>300</v>
      </c>
      <c r="H13" s="499">
        <v>1352</v>
      </c>
      <c r="I13" s="500">
        <f t="shared" si="0"/>
        <v>4.5066666666666668</v>
      </c>
    </row>
    <row r="14" spans="2:9" ht="32.1" customHeight="1" x14ac:dyDescent="0.4">
      <c r="B14" s="127">
        <v>5</v>
      </c>
      <c r="C14" s="501" t="s">
        <v>113</v>
      </c>
      <c r="D14" s="353">
        <v>3004</v>
      </c>
      <c r="E14" s="499">
        <v>32327</v>
      </c>
      <c r="F14" s="499">
        <v>95000</v>
      </c>
      <c r="G14" s="499">
        <v>23750</v>
      </c>
      <c r="H14" s="499">
        <v>30387</v>
      </c>
      <c r="I14" s="500">
        <f t="shared" si="0"/>
        <v>1.2794526315789474</v>
      </c>
    </row>
    <row r="15" spans="2:9" ht="32.1" customHeight="1" x14ac:dyDescent="0.4">
      <c r="B15" s="127">
        <v>6</v>
      </c>
      <c r="C15" s="498" t="s">
        <v>607</v>
      </c>
      <c r="D15" s="353">
        <v>3005</v>
      </c>
      <c r="E15" s="499">
        <v>543988</v>
      </c>
      <c r="F15" s="499">
        <v>592522</v>
      </c>
      <c r="G15" s="499">
        <v>148130</v>
      </c>
      <c r="H15" s="499">
        <v>159923</v>
      </c>
      <c r="I15" s="500">
        <f t="shared" si="0"/>
        <v>1.0796125025315602</v>
      </c>
    </row>
    <row r="16" spans="2:9" ht="32.1" customHeight="1" x14ac:dyDescent="0.4">
      <c r="B16" s="127">
        <v>7</v>
      </c>
      <c r="C16" s="501" t="s">
        <v>114</v>
      </c>
      <c r="D16" s="353">
        <v>3006</v>
      </c>
      <c r="E16" s="499">
        <v>350064</v>
      </c>
      <c r="F16" s="499">
        <v>390698</v>
      </c>
      <c r="G16" s="499">
        <v>97674</v>
      </c>
      <c r="H16" s="499">
        <v>115292</v>
      </c>
      <c r="I16" s="500">
        <f t="shared" si="0"/>
        <v>1.1803755349427687</v>
      </c>
    </row>
    <row r="17" spans="2:9" ht="32.1" customHeight="1" x14ac:dyDescent="0.4">
      <c r="B17" s="127">
        <v>8</v>
      </c>
      <c r="C17" s="501" t="s">
        <v>608</v>
      </c>
      <c r="D17" s="353">
        <v>3007</v>
      </c>
      <c r="E17" s="499">
        <v>152679</v>
      </c>
      <c r="F17" s="499">
        <v>151824</v>
      </c>
      <c r="G17" s="499">
        <v>37956</v>
      </c>
      <c r="H17" s="499">
        <v>39105</v>
      </c>
      <c r="I17" s="500">
        <f t="shared" si="0"/>
        <v>1.0302718937717357</v>
      </c>
    </row>
    <row r="18" spans="2:9" ht="32.1" customHeight="1" x14ac:dyDescent="0.4">
      <c r="B18" s="127">
        <v>9</v>
      </c>
      <c r="C18" s="501" t="s">
        <v>115</v>
      </c>
      <c r="D18" s="353">
        <v>3008</v>
      </c>
      <c r="E18" s="499">
        <v>9332</v>
      </c>
      <c r="F18" s="499">
        <v>10000</v>
      </c>
      <c r="G18" s="499">
        <v>2500</v>
      </c>
      <c r="H18" s="499">
        <v>545</v>
      </c>
      <c r="I18" s="500">
        <f t="shared" si="0"/>
        <v>0.218</v>
      </c>
    </row>
    <row r="19" spans="2:9" ht="32.1" customHeight="1" x14ac:dyDescent="0.4">
      <c r="B19" s="127">
        <v>10</v>
      </c>
      <c r="C19" s="501" t="s">
        <v>116</v>
      </c>
      <c r="D19" s="353">
        <v>3009</v>
      </c>
      <c r="E19" s="499"/>
      <c r="F19" s="499"/>
      <c r="G19" s="499"/>
      <c r="H19" s="499"/>
      <c r="I19" s="500"/>
    </row>
    <row r="20" spans="2:9" ht="32.1" customHeight="1" x14ac:dyDescent="0.4">
      <c r="B20" s="127">
        <v>11</v>
      </c>
      <c r="C20" s="501" t="s">
        <v>609</v>
      </c>
      <c r="D20" s="353">
        <v>3010</v>
      </c>
      <c r="E20" s="499">
        <v>31913</v>
      </c>
      <c r="F20" s="499">
        <v>40000</v>
      </c>
      <c r="G20" s="499">
        <v>10000</v>
      </c>
      <c r="H20" s="499">
        <v>4981</v>
      </c>
      <c r="I20" s="500">
        <f>+H20/G20</f>
        <v>0.49809999999999999</v>
      </c>
    </row>
    <row r="21" spans="2:9" ht="32.1" customHeight="1" x14ac:dyDescent="0.4">
      <c r="B21" s="127">
        <v>12</v>
      </c>
      <c r="C21" s="498" t="s">
        <v>610</v>
      </c>
      <c r="D21" s="353">
        <v>3011</v>
      </c>
      <c r="E21" s="499">
        <v>33078</v>
      </c>
      <c r="F21" s="499">
        <v>25128</v>
      </c>
      <c r="G21" s="499">
        <v>6282</v>
      </c>
      <c r="H21" s="499"/>
      <c r="I21" s="500"/>
    </row>
    <row r="22" spans="2:9" ht="32.1" customHeight="1" x14ac:dyDescent="0.4">
      <c r="B22" s="127">
        <v>13</v>
      </c>
      <c r="C22" s="498" t="s">
        <v>611</v>
      </c>
      <c r="D22" s="353">
        <v>3012</v>
      </c>
      <c r="E22" s="499"/>
      <c r="F22" s="499"/>
      <c r="G22" s="499"/>
      <c r="H22" s="499">
        <v>22713</v>
      </c>
      <c r="I22" s="500"/>
    </row>
    <row r="23" spans="2:9" ht="32.1" customHeight="1" x14ac:dyDescent="0.4">
      <c r="B23" s="127">
        <v>14</v>
      </c>
      <c r="C23" s="498" t="s">
        <v>117</v>
      </c>
      <c r="D23" s="353"/>
      <c r="E23" s="499"/>
      <c r="F23" s="499"/>
      <c r="G23" s="499"/>
      <c r="H23" s="499"/>
      <c r="I23" s="500"/>
    </row>
    <row r="24" spans="2:9" ht="32.1" customHeight="1" x14ac:dyDescent="0.4">
      <c r="B24" s="127">
        <v>15</v>
      </c>
      <c r="C24" s="498" t="s">
        <v>612</v>
      </c>
      <c r="D24" s="353">
        <v>3013</v>
      </c>
      <c r="E24" s="499"/>
      <c r="F24" s="499"/>
      <c r="G24" s="499"/>
      <c r="H24" s="499">
        <v>19400</v>
      </c>
      <c r="I24" s="500"/>
    </row>
    <row r="25" spans="2:9" ht="32.1" customHeight="1" x14ac:dyDescent="0.4">
      <c r="B25" s="127">
        <v>16</v>
      </c>
      <c r="C25" s="501" t="s">
        <v>118</v>
      </c>
      <c r="D25" s="353">
        <v>3014</v>
      </c>
      <c r="E25" s="499"/>
      <c r="F25" s="499"/>
      <c r="G25" s="499"/>
      <c r="H25" s="499"/>
      <c r="I25" s="500"/>
    </row>
    <row r="26" spans="2:9" ht="32.1" customHeight="1" x14ac:dyDescent="0.4">
      <c r="B26" s="127">
        <v>17</v>
      </c>
      <c r="C26" s="501" t="s">
        <v>613</v>
      </c>
      <c r="D26" s="353">
        <v>3015</v>
      </c>
      <c r="E26" s="499"/>
      <c r="F26" s="499"/>
      <c r="G26" s="499"/>
      <c r="H26" s="499"/>
      <c r="I26" s="500"/>
    </row>
    <row r="27" spans="2:9" ht="32.1" customHeight="1" x14ac:dyDescent="0.4">
      <c r="B27" s="127">
        <v>18</v>
      </c>
      <c r="C27" s="501" t="s">
        <v>119</v>
      </c>
      <c r="D27" s="353">
        <v>3016</v>
      </c>
      <c r="E27" s="499"/>
      <c r="F27" s="499"/>
      <c r="G27" s="499"/>
      <c r="H27" s="499">
        <v>19400</v>
      </c>
      <c r="I27" s="500"/>
    </row>
    <row r="28" spans="2:9" ht="32.1" customHeight="1" x14ac:dyDescent="0.4">
      <c r="B28" s="127">
        <v>19</v>
      </c>
      <c r="C28" s="501" t="s">
        <v>120</v>
      </c>
      <c r="D28" s="353">
        <v>3017</v>
      </c>
      <c r="E28" s="499"/>
      <c r="F28" s="499"/>
      <c r="G28" s="499"/>
      <c r="H28" s="499"/>
      <c r="I28" s="500"/>
    </row>
    <row r="29" spans="2:9" ht="32.1" customHeight="1" x14ac:dyDescent="0.4">
      <c r="B29" s="127">
        <v>20</v>
      </c>
      <c r="C29" s="501" t="s">
        <v>121</v>
      </c>
      <c r="D29" s="353">
        <v>3018</v>
      </c>
      <c r="E29" s="499"/>
      <c r="F29" s="499"/>
      <c r="G29" s="499"/>
      <c r="H29" s="499"/>
      <c r="I29" s="500"/>
    </row>
    <row r="30" spans="2:9" ht="32.1" customHeight="1" x14ac:dyDescent="0.4">
      <c r="B30" s="127">
        <v>21</v>
      </c>
      <c r="C30" s="498" t="s">
        <v>614</v>
      </c>
      <c r="D30" s="353">
        <v>3019</v>
      </c>
      <c r="E30" s="499">
        <v>29970</v>
      </c>
      <c r="F30" s="499">
        <v>42500</v>
      </c>
      <c r="G30" s="499">
        <v>10625</v>
      </c>
      <c r="H30" s="499"/>
      <c r="I30" s="500"/>
    </row>
    <row r="31" spans="2:9" ht="32.1" customHeight="1" x14ac:dyDescent="0.4">
      <c r="B31" s="127">
        <v>22</v>
      </c>
      <c r="C31" s="501" t="s">
        <v>122</v>
      </c>
      <c r="D31" s="353">
        <v>3020</v>
      </c>
      <c r="E31" s="499"/>
      <c r="F31" s="499"/>
      <c r="G31" s="499"/>
      <c r="H31" s="499"/>
      <c r="I31" s="500"/>
    </row>
    <row r="32" spans="2:9" ht="32.1" customHeight="1" x14ac:dyDescent="0.4">
      <c r="B32" s="127">
        <v>23</v>
      </c>
      <c r="C32" s="501" t="s">
        <v>615</v>
      </c>
      <c r="D32" s="353">
        <v>3021</v>
      </c>
      <c r="E32" s="499">
        <v>8064</v>
      </c>
      <c r="F32" s="499">
        <v>42500</v>
      </c>
      <c r="G32" s="499">
        <v>10625</v>
      </c>
      <c r="H32" s="499"/>
      <c r="I32" s="500"/>
    </row>
    <row r="33" spans="2:9" ht="32.1" customHeight="1" x14ac:dyDescent="0.4">
      <c r="B33" s="127">
        <v>24</v>
      </c>
      <c r="C33" s="501" t="s">
        <v>123</v>
      </c>
      <c r="D33" s="353">
        <v>3022</v>
      </c>
      <c r="E33" s="499">
        <v>21906</v>
      </c>
      <c r="F33" s="499"/>
      <c r="G33" s="499"/>
      <c r="H33" s="499"/>
      <c r="I33" s="500"/>
    </row>
    <row r="34" spans="2:9" ht="32.1" customHeight="1" x14ac:dyDescent="0.4">
      <c r="B34" s="127">
        <v>25</v>
      </c>
      <c r="C34" s="498" t="s">
        <v>616</v>
      </c>
      <c r="D34" s="353">
        <v>3023</v>
      </c>
      <c r="E34" s="499"/>
      <c r="F34" s="499"/>
      <c r="G34" s="499"/>
      <c r="H34" s="499">
        <v>19400</v>
      </c>
      <c r="I34" s="500"/>
    </row>
    <row r="35" spans="2:9" ht="32.1" customHeight="1" x14ac:dyDescent="0.4">
      <c r="B35" s="127">
        <v>26</v>
      </c>
      <c r="C35" s="498" t="s">
        <v>617</v>
      </c>
      <c r="D35" s="353">
        <v>3024</v>
      </c>
      <c r="E35" s="499">
        <v>29970</v>
      </c>
      <c r="F35" s="499">
        <v>42500</v>
      </c>
      <c r="G35" s="499">
        <v>10625</v>
      </c>
      <c r="H35" s="499"/>
      <c r="I35" s="500"/>
    </row>
    <row r="36" spans="2:9" ht="32.1" customHeight="1" x14ac:dyDescent="0.4">
      <c r="B36" s="127">
        <v>27</v>
      </c>
      <c r="C36" s="498" t="s">
        <v>124</v>
      </c>
      <c r="D36" s="353"/>
      <c r="E36" s="499"/>
      <c r="F36" s="499"/>
      <c r="G36" s="499"/>
      <c r="H36" s="499"/>
      <c r="I36" s="500"/>
    </row>
    <row r="37" spans="2:9" ht="32.1" customHeight="1" x14ac:dyDescent="0.4">
      <c r="B37" s="127">
        <v>28</v>
      </c>
      <c r="C37" s="498" t="s">
        <v>618</v>
      </c>
      <c r="D37" s="353">
        <v>3025</v>
      </c>
      <c r="E37" s="499">
        <v>261</v>
      </c>
      <c r="F37" s="499"/>
      <c r="G37" s="499"/>
      <c r="H37" s="499">
        <v>808</v>
      </c>
      <c r="I37" s="500"/>
    </row>
    <row r="38" spans="2:9" ht="32.1" customHeight="1" x14ac:dyDescent="0.4">
      <c r="B38" s="127">
        <v>29</v>
      </c>
      <c r="C38" s="501" t="s">
        <v>125</v>
      </c>
      <c r="D38" s="353">
        <v>3026</v>
      </c>
      <c r="E38" s="499"/>
      <c r="F38" s="499"/>
      <c r="G38" s="499"/>
      <c r="H38" s="499"/>
      <c r="I38" s="500"/>
    </row>
    <row r="39" spans="2:9" ht="32.1" customHeight="1" x14ac:dyDescent="0.4">
      <c r="B39" s="127">
        <v>30</v>
      </c>
      <c r="C39" s="501" t="s">
        <v>619</v>
      </c>
      <c r="D39" s="353">
        <v>3027</v>
      </c>
      <c r="E39" s="499"/>
      <c r="F39" s="499"/>
      <c r="G39" s="499"/>
      <c r="H39" s="499"/>
      <c r="I39" s="500"/>
    </row>
    <row r="40" spans="2:9" ht="32.1" customHeight="1" x14ac:dyDescent="0.4">
      <c r="B40" s="127">
        <v>31</v>
      </c>
      <c r="C40" s="501" t="s">
        <v>620</v>
      </c>
      <c r="D40" s="353">
        <v>3028</v>
      </c>
      <c r="E40" s="499"/>
      <c r="F40" s="499"/>
      <c r="G40" s="499"/>
      <c r="H40" s="499"/>
      <c r="I40" s="500"/>
    </row>
    <row r="41" spans="2:9" ht="32.1" customHeight="1" x14ac:dyDescent="0.4">
      <c r="B41" s="127">
        <v>32</v>
      </c>
      <c r="C41" s="501" t="s">
        <v>621</v>
      </c>
      <c r="D41" s="353">
        <v>3029</v>
      </c>
      <c r="E41" s="499"/>
      <c r="F41" s="499"/>
      <c r="G41" s="499"/>
      <c r="H41" s="499"/>
      <c r="I41" s="500"/>
    </row>
    <row r="42" spans="2:9" ht="32.1" customHeight="1" x14ac:dyDescent="0.4">
      <c r="B42" s="127">
        <v>33</v>
      </c>
      <c r="C42" s="501" t="s">
        <v>622</v>
      </c>
      <c r="D42" s="353">
        <v>3030</v>
      </c>
      <c r="E42" s="499">
        <v>261</v>
      </c>
      <c r="F42" s="499"/>
      <c r="G42" s="499"/>
      <c r="H42" s="499">
        <v>808</v>
      </c>
      <c r="I42" s="500"/>
    </row>
    <row r="43" spans="2:9" ht="32.1" customHeight="1" x14ac:dyDescent="0.4">
      <c r="B43" s="127">
        <v>34</v>
      </c>
      <c r="C43" s="498" t="s">
        <v>623</v>
      </c>
      <c r="D43" s="353">
        <v>3031</v>
      </c>
      <c r="E43" s="499"/>
      <c r="F43" s="499"/>
      <c r="G43" s="499"/>
      <c r="H43" s="499"/>
      <c r="I43" s="500"/>
    </row>
    <row r="44" spans="2:9" ht="32.1" customHeight="1" x14ac:dyDescent="0.4">
      <c r="B44" s="127">
        <v>35</v>
      </c>
      <c r="C44" s="501" t="s">
        <v>126</v>
      </c>
      <c r="D44" s="353">
        <v>3032</v>
      </c>
      <c r="E44" s="499"/>
      <c r="F44" s="499"/>
      <c r="G44" s="499"/>
      <c r="H44" s="499"/>
      <c r="I44" s="500"/>
    </row>
    <row r="45" spans="2:9" ht="32.1" customHeight="1" x14ac:dyDescent="0.4">
      <c r="B45" s="127">
        <v>36</v>
      </c>
      <c r="C45" s="501" t="s">
        <v>624</v>
      </c>
      <c r="D45" s="353">
        <v>3033</v>
      </c>
      <c r="E45" s="499"/>
      <c r="F45" s="499"/>
      <c r="G45" s="499"/>
      <c r="H45" s="499"/>
      <c r="I45" s="500"/>
    </row>
    <row r="46" spans="2:9" ht="32.1" customHeight="1" x14ac:dyDescent="0.4">
      <c r="B46" s="127">
        <v>37</v>
      </c>
      <c r="C46" s="501" t="s">
        <v>625</v>
      </c>
      <c r="D46" s="353">
        <v>3034</v>
      </c>
      <c r="E46" s="499"/>
      <c r="F46" s="499"/>
      <c r="G46" s="499"/>
      <c r="H46" s="499"/>
      <c r="I46" s="500"/>
    </row>
    <row r="47" spans="2:9" ht="32.1" customHeight="1" x14ac:dyDescent="0.4">
      <c r="B47" s="127">
        <v>38</v>
      </c>
      <c r="C47" s="501" t="s">
        <v>626</v>
      </c>
      <c r="D47" s="353">
        <v>3035</v>
      </c>
      <c r="E47" s="499"/>
      <c r="F47" s="499"/>
      <c r="G47" s="499"/>
      <c r="H47" s="499"/>
      <c r="I47" s="500"/>
    </row>
    <row r="48" spans="2:9" ht="32.1" customHeight="1" x14ac:dyDescent="0.4">
      <c r="B48" s="127">
        <v>39</v>
      </c>
      <c r="C48" s="501" t="s">
        <v>627</v>
      </c>
      <c r="D48" s="353">
        <v>3036</v>
      </c>
      <c r="E48" s="499"/>
      <c r="F48" s="499"/>
      <c r="G48" s="499"/>
      <c r="H48" s="499"/>
      <c r="I48" s="500"/>
    </row>
    <row r="49" spans="2:12" ht="32.1" customHeight="1" x14ac:dyDescent="0.4">
      <c r="B49" s="127">
        <v>40</v>
      </c>
      <c r="C49" s="501" t="s">
        <v>628</v>
      </c>
      <c r="D49" s="353">
        <v>3037</v>
      </c>
      <c r="E49" s="499"/>
      <c r="F49" s="499"/>
      <c r="G49" s="499"/>
      <c r="H49" s="499"/>
      <c r="I49" s="500"/>
    </row>
    <row r="50" spans="2:12" ht="32.1" customHeight="1" x14ac:dyDescent="0.4">
      <c r="B50" s="127">
        <v>41</v>
      </c>
      <c r="C50" s="498" t="s">
        <v>629</v>
      </c>
      <c r="D50" s="353">
        <v>3038</v>
      </c>
      <c r="E50" s="499">
        <v>261</v>
      </c>
      <c r="F50" s="499"/>
      <c r="G50" s="499"/>
      <c r="H50" s="499">
        <v>808</v>
      </c>
      <c r="I50" s="500"/>
    </row>
    <row r="51" spans="2:12" ht="32.1" customHeight="1" x14ac:dyDescent="0.4">
      <c r="B51" s="127">
        <v>42</v>
      </c>
      <c r="C51" s="498" t="s">
        <v>630</v>
      </c>
      <c r="D51" s="353">
        <v>3039</v>
      </c>
      <c r="E51" s="499"/>
      <c r="F51" s="499"/>
      <c r="G51" s="499"/>
      <c r="H51" s="499"/>
      <c r="I51" s="500"/>
    </row>
    <row r="52" spans="2:12" ht="32.1" customHeight="1" x14ac:dyDescent="0.4">
      <c r="B52" s="127">
        <v>43</v>
      </c>
      <c r="C52" s="498" t="s">
        <v>853</v>
      </c>
      <c r="D52" s="353">
        <v>3040</v>
      </c>
      <c r="E52" s="499">
        <v>577327</v>
      </c>
      <c r="F52" s="499">
        <v>617648</v>
      </c>
      <c r="G52" s="499">
        <v>154412</v>
      </c>
      <c r="H52" s="499">
        <v>157418</v>
      </c>
      <c r="I52" s="500">
        <f>+H52/G52</f>
        <v>1.0194673989068208</v>
      </c>
    </row>
    <row r="53" spans="2:12" ht="32.1" customHeight="1" x14ac:dyDescent="0.4">
      <c r="B53" s="127">
        <v>44</v>
      </c>
      <c r="C53" s="498" t="s">
        <v>854</v>
      </c>
      <c r="D53" s="353">
        <v>3041</v>
      </c>
      <c r="E53" s="499">
        <v>573958</v>
      </c>
      <c r="F53" s="499">
        <v>635022</v>
      </c>
      <c r="G53" s="499">
        <v>158755</v>
      </c>
      <c r="H53" s="499">
        <v>159923</v>
      </c>
      <c r="I53" s="500">
        <f>+H53/G53</f>
        <v>1.0073572485905955</v>
      </c>
    </row>
    <row r="54" spans="2:12" ht="32.1" customHeight="1" x14ac:dyDescent="0.4">
      <c r="B54" s="127">
        <v>45</v>
      </c>
      <c r="C54" s="498" t="s">
        <v>855</v>
      </c>
      <c r="D54" s="353">
        <v>3042</v>
      </c>
      <c r="E54" s="499">
        <v>3369</v>
      </c>
      <c r="F54" s="499"/>
      <c r="G54" s="499"/>
      <c r="H54" s="499"/>
      <c r="I54" s="500"/>
    </row>
    <row r="55" spans="2:12" ht="32.1" customHeight="1" x14ac:dyDescent="0.4">
      <c r="B55" s="209">
        <v>46</v>
      </c>
      <c r="C55" s="498" t="s">
        <v>856</v>
      </c>
      <c r="D55" s="353">
        <v>3043</v>
      </c>
      <c r="E55" s="499"/>
      <c r="F55" s="499">
        <v>17374</v>
      </c>
      <c r="G55" s="499">
        <v>4343</v>
      </c>
      <c r="H55" s="499">
        <v>2505</v>
      </c>
      <c r="I55" s="500">
        <f>+H55/G55</f>
        <v>0.57679023716325117</v>
      </c>
    </row>
    <row r="56" spans="2:12" ht="32.1" customHeight="1" x14ac:dyDescent="0.4">
      <c r="B56" s="135">
        <v>47</v>
      </c>
      <c r="C56" s="498" t="s">
        <v>694</v>
      </c>
      <c r="D56" s="353">
        <v>3044</v>
      </c>
      <c r="E56" s="499">
        <v>59699</v>
      </c>
      <c r="F56" s="499">
        <v>21888</v>
      </c>
      <c r="G56" s="499">
        <v>5472</v>
      </c>
      <c r="H56" s="499">
        <v>63278</v>
      </c>
      <c r="I56" s="500">
        <f>+H56/G56</f>
        <v>11.563961988304094</v>
      </c>
    </row>
    <row r="57" spans="2:12" ht="32.1" customHeight="1" x14ac:dyDescent="0.4">
      <c r="B57" s="127">
        <v>48</v>
      </c>
      <c r="C57" s="498" t="s">
        <v>695</v>
      </c>
      <c r="D57" s="353">
        <v>3045</v>
      </c>
      <c r="E57" s="499">
        <v>361</v>
      </c>
      <c r="F57" s="499">
        <v>1000</v>
      </c>
      <c r="G57" s="499">
        <v>250</v>
      </c>
      <c r="H57" s="499">
        <v>361</v>
      </c>
      <c r="I57" s="500">
        <f>+H57/G57</f>
        <v>1.444</v>
      </c>
    </row>
    <row r="58" spans="2:12" ht="32.1" customHeight="1" x14ac:dyDescent="0.4">
      <c r="B58" s="127">
        <v>49</v>
      </c>
      <c r="C58" s="498" t="s">
        <v>201</v>
      </c>
      <c r="D58" s="353">
        <v>3046</v>
      </c>
      <c r="E58" s="502">
        <v>151</v>
      </c>
      <c r="F58" s="502">
        <v>1000</v>
      </c>
      <c r="G58" s="502">
        <v>250</v>
      </c>
      <c r="H58" s="502">
        <v>151</v>
      </c>
      <c r="I58" s="500">
        <f>+H58/G58</f>
        <v>0.60399999999999998</v>
      </c>
    </row>
    <row r="59" spans="2:12" ht="32.1" customHeight="1" thickBot="1" x14ac:dyDescent="0.45">
      <c r="B59" s="128">
        <v>50</v>
      </c>
      <c r="C59" s="503" t="s">
        <v>857</v>
      </c>
      <c r="D59" s="354">
        <v>3047</v>
      </c>
      <c r="E59" s="504">
        <v>63278</v>
      </c>
      <c r="F59" s="504">
        <v>4514</v>
      </c>
      <c r="G59" s="504">
        <v>1129</v>
      </c>
      <c r="H59" s="504">
        <v>60983</v>
      </c>
      <c r="I59" s="505">
        <f>+H59/G59</f>
        <v>54.01505757307352</v>
      </c>
    </row>
    <row r="62" spans="2:12" x14ac:dyDescent="0.25">
      <c r="B62" s="552" t="s">
        <v>795</v>
      </c>
      <c r="C62" s="552"/>
      <c r="G62" s="553" t="s">
        <v>675</v>
      </c>
      <c r="H62" s="553"/>
      <c r="I62" s="553"/>
      <c r="J62" s="553"/>
      <c r="K62" s="553"/>
      <c r="L62" s="553"/>
    </row>
    <row r="63" spans="2:12" x14ac:dyDescent="0.25">
      <c r="E63" s="101" t="s">
        <v>642</v>
      </c>
    </row>
  </sheetData>
  <mergeCells count="12">
    <mergeCell ref="B62:C62"/>
    <mergeCell ref="J62:L62"/>
    <mergeCell ref="G62:I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X98"/>
  <sheetViews>
    <sheetView zoomScale="75" zoomScaleNormal="75" workbookViewId="0">
      <selection activeCell="J9" sqref="J9"/>
    </sheetView>
  </sheetViews>
  <sheetFormatPr defaultRowHeight="15.75" x14ac:dyDescent="0.25"/>
  <cols>
    <col min="1" max="1" width="9.140625" style="2"/>
    <col min="2" max="2" width="6.140625" style="2" customWidth="1"/>
    <col min="3" max="3" width="81.28515625" style="2" customWidth="1"/>
    <col min="4" max="4" width="20.7109375" style="49" customWidth="1"/>
    <col min="5" max="7" width="20.7109375" style="2" customWidth="1"/>
    <col min="8" max="8" width="21.28515625"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x14ac:dyDescent="0.25">
      <c r="H1" s="18" t="s">
        <v>665</v>
      </c>
    </row>
    <row r="2" spans="2:24" customFormat="1" x14ac:dyDescent="0.25">
      <c r="B2" s="1" t="s">
        <v>782</v>
      </c>
      <c r="C2" s="2"/>
      <c r="D2" s="50"/>
    </row>
    <row r="3" spans="2:24" customFormat="1" x14ac:dyDescent="0.25">
      <c r="B3" s="1" t="s">
        <v>783</v>
      </c>
      <c r="C3" s="2"/>
      <c r="D3" s="50"/>
    </row>
    <row r="5" spans="2:24" ht="20.25" x14ac:dyDescent="0.3">
      <c r="B5" s="557" t="s">
        <v>58</v>
      </c>
      <c r="C5" s="557"/>
      <c r="D5" s="557"/>
      <c r="E5" s="557"/>
      <c r="F5" s="557"/>
      <c r="G5" s="557"/>
      <c r="H5" s="557"/>
      <c r="I5" s="1"/>
    </row>
    <row r="6" spans="2:24" ht="19.5" thickBot="1" x14ac:dyDescent="0.35">
      <c r="C6" s="1"/>
      <c r="D6" s="51"/>
      <c r="E6" s="1"/>
      <c r="F6" s="1"/>
      <c r="G6" s="1"/>
      <c r="H6" s="130" t="s">
        <v>4</v>
      </c>
      <c r="I6" s="1"/>
    </row>
    <row r="7" spans="2:24" ht="25.5" customHeight="1" x14ac:dyDescent="0.25">
      <c r="B7" s="558" t="s">
        <v>10</v>
      </c>
      <c r="C7" s="560" t="s">
        <v>26</v>
      </c>
      <c r="D7" s="520" t="s">
        <v>784</v>
      </c>
      <c r="E7" s="520" t="s">
        <v>785</v>
      </c>
      <c r="F7" s="522" t="s">
        <v>797</v>
      </c>
      <c r="G7" s="564"/>
      <c r="H7" s="562" t="s">
        <v>799</v>
      </c>
      <c r="I7" s="554"/>
      <c r="J7" s="555"/>
      <c r="K7" s="554"/>
      <c r="L7" s="555"/>
      <c r="M7" s="554"/>
      <c r="N7" s="555"/>
      <c r="O7" s="554"/>
      <c r="P7" s="555"/>
      <c r="Q7" s="554"/>
      <c r="R7" s="555"/>
      <c r="S7" s="555"/>
      <c r="T7" s="555"/>
      <c r="U7" s="5"/>
      <c r="V7" s="5"/>
      <c r="W7" s="5"/>
      <c r="X7" s="5"/>
    </row>
    <row r="8" spans="2:24" ht="36.75" customHeight="1" thickBot="1" x14ac:dyDescent="0.3">
      <c r="B8" s="559"/>
      <c r="C8" s="561"/>
      <c r="D8" s="521"/>
      <c r="E8" s="521"/>
      <c r="F8" s="148" t="s">
        <v>1</v>
      </c>
      <c r="G8" s="149" t="s">
        <v>67</v>
      </c>
      <c r="H8" s="563"/>
      <c r="I8" s="554"/>
      <c r="J8" s="554"/>
      <c r="K8" s="554"/>
      <c r="L8" s="554"/>
      <c r="M8" s="554"/>
      <c r="N8" s="554"/>
      <c r="O8" s="554"/>
      <c r="P8" s="555"/>
      <c r="Q8" s="554"/>
      <c r="R8" s="555"/>
      <c r="S8" s="555"/>
      <c r="T8" s="555"/>
      <c r="U8" s="5"/>
      <c r="V8" s="5"/>
      <c r="W8" s="5"/>
      <c r="X8" s="5"/>
    </row>
    <row r="9" spans="2:24" s="62" customFormat="1" ht="35.25" customHeight="1" x14ac:dyDescent="0.3">
      <c r="B9" s="150" t="s">
        <v>81</v>
      </c>
      <c r="C9" s="147" t="s">
        <v>139</v>
      </c>
      <c r="D9" s="389">
        <v>77539891</v>
      </c>
      <c r="E9" s="389">
        <v>81144000</v>
      </c>
      <c r="F9" s="389">
        <v>20286000</v>
      </c>
      <c r="G9" s="389">
        <v>19373787</v>
      </c>
      <c r="H9" s="390">
        <f>+G9/F9</f>
        <v>0.95503238686779057</v>
      </c>
      <c r="I9" s="63"/>
      <c r="J9" s="63"/>
      <c r="K9" s="63"/>
      <c r="L9" s="63"/>
      <c r="M9" s="63"/>
      <c r="N9" s="63"/>
      <c r="O9" s="63"/>
      <c r="P9" s="63"/>
      <c r="Q9" s="63"/>
      <c r="R9" s="63"/>
      <c r="S9" s="63"/>
      <c r="T9" s="63"/>
      <c r="U9" s="63"/>
      <c r="V9" s="63"/>
      <c r="W9" s="63"/>
      <c r="X9" s="63"/>
    </row>
    <row r="10" spans="2:24" s="62" customFormat="1" ht="35.25" customHeight="1" x14ac:dyDescent="0.3">
      <c r="B10" s="151" t="s">
        <v>82</v>
      </c>
      <c r="C10" s="72" t="s">
        <v>202</v>
      </c>
      <c r="D10" s="391">
        <v>108241985</v>
      </c>
      <c r="E10" s="391">
        <v>113368000</v>
      </c>
      <c r="F10" s="391">
        <v>28342000</v>
      </c>
      <c r="G10" s="391">
        <v>27773371</v>
      </c>
      <c r="H10" s="392">
        <f>+G10/F10</f>
        <v>0.97993687813139507</v>
      </c>
      <c r="I10" s="63"/>
      <c r="J10" s="63"/>
      <c r="K10" s="63"/>
      <c r="L10" s="63"/>
      <c r="M10" s="63"/>
      <c r="N10" s="63"/>
      <c r="O10" s="63"/>
      <c r="P10" s="63"/>
      <c r="Q10" s="63"/>
      <c r="R10" s="63"/>
      <c r="S10" s="63"/>
      <c r="T10" s="63"/>
      <c r="U10" s="63"/>
      <c r="V10" s="63"/>
      <c r="W10" s="63"/>
      <c r="X10" s="63"/>
    </row>
    <row r="11" spans="2:24" s="62" customFormat="1" ht="35.25" customHeight="1" x14ac:dyDescent="0.3">
      <c r="B11" s="151" t="s">
        <v>83</v>
      </c>
      <c r="C11" s="72" t="s">
        <v>203</v>
      </c>
      <c r="D11" s="393">
        <v>127874731</v>
      </c>
      <c r="E11" s="391">
        <v>133990000</v>
      </c>
      <c r="F11" s="391">
        <v>33497000</v>
      </c>
      <c r="G11" s="391">
        <v>32751756</v>
      </c>
      <c r="H11" s="392">
        <v>0.98</v>
      </c>
      <c r="I11" s="63"/>
      <c r="J11" s="63"/>
      <c r="K11" s="63"/>
      <c r="L11" s="63"/>
      <c r="M11" s="63"/>
      <c r="N11" s="63"/>
      <c r="O11" s="63"/>
      <c r="P11" s="63"/>
      <c r="Q11" s="63"/>
      <c r="R11" s="63"/>
      <c r="S11" s="63"/>
      <c r="T11" s="63"/>
      <c r="U11" s="63"/>
      <c r="V11" s="63"/>
      <c r="W11" s="63"/>
      <c r="X11" s="63"/>
    </row>
    <row r="12" spans="2:24" s="62" customFormat="1" ht="35.25" customHeight="1" x14ac:dyDescent="0.3">
      <c r="B12" s="151" t="s">
        <v>84</v>
      </c>
      <c r="C12" s="72" t="s">
        <v>211</v>
      </c>
      <c r="D12" s="394">
        <v>122</v>
      </c>
      <c r="E12" s="395">
        <v>122</v>
      </c>
      <c r="F12" s="395">
        <v>122</v>
      </c>
      <c r="G12" s="355">
        <v>120</v>
      </c>
      <c r="H12" s="392">
        <f>+G12/F12</f>
        <v>0.98360655737704916</v>
      </c>
      <c r="I12" s="63"/>
      <c r="J12" s="63"/>
      <c r="K12" s="63"/>
      <c r="L12" s="63"/>
      <c r="M12" s="63"/>
      <c r="N12" s="63"/>
      <c r="O12" s="63"/>
      <c r="P12" s="63"/>
      <c r="Q12" s="63"/>
      <c r="R12" s="63"/>
      <c r="S12" s="63"/>
      <c r="T12" s="63"/>
      <c r="U12" s="63"/>
      <c r="V12" s="63"/>
      <c r="W12" s="63"/>
      <c r="X12" s="63"/>
    </row>
    <row r="13" spans="2:24" s="62" customFormat="1" ht="35.25" customHeight="1" x14ac:dyDescent="0.3">
      <c r="B13" s="151" t="s">
        <v>207</v>
      </c>
      <c r="C13" s="73" t="s">
        <v>204</v>
      </c>
      <c r="D13" s="394">
        <v>122</v>
      </c>
      <c r="E13" s="395">
        <v>122</v>
      </c>
      <c r="F13" s="395">
        <v>122</v>
      </c>
      <c r="G13" s="355">
        <v>120</v>
      </c>
      <c r="H13" s="392">
        <f>+G13/F13</f>
        <v>0.98360655737704916</v>
      </c>
      <c r="I13" s="63"/>
      <c r="J13" s="63"/>
      <c r="K13" s="63"/>
      <c r="L13" s="63"/>
      <c r="M13" s="63"/>
      <c r="N13" s="63"/>
      <c r="O13" s="63"/>
      <c r="P13" s="63"/>
      <c r="Q13" s="63"/>
      <c r="R13" s="63"/>
      <c r="S13" s="63"/>
      <c r="T13" s="63"/>
      <c r="U13" s="63"/>
      <c r="V13" s="63"/>
      <c r="W13" s="63"/>
      <c r="X13" s="63"/>
    </row>
    <row r="14" spans="2:24" s="62" customFormat="1" ht="35.25" customHeight="1" x14ac:dyDescent="0.3">
      <c r="B14" s="151" t="s">
        <v>206</v>
      </c>
      <c r="C14" s="73" t="s">
        <v>205</v>
      </c>
      <c r="D14" s="391"/>
      <c r="E14" s="391"/>
      <c r="F14" s="391"/>
      <c r="G14" s="391"/>
      <c r="H14" s="392"/>
      <c r="I14" s="63"/>
      <c r="J14" s="63"/>
      <c r="K14" s="63"/>
      <c r="L14" s="63"/>
      <c r="M14" s="63"/>
      <c r="N14" s="63"/>
      <c r="O14" s="63"/>
      <c r="P14" s="63"/>
      <c r="Q14" s="63"/>
      <c r="R14" s="63"/>
      <c r="S14" s="63"/>
      <c r="T14" s="63"/>
      <c r="U14" s="63"/>
      <c r="V14" s="63"/>
      <c r="W14" s="63"/>
      <c r="X14" s="63"/>
    </row>
    <row r="15" spans="2:24" s="62" customFormat="1" ht="35.25" customHeight="1" x14ac:dyDescent="0.3">
      <c r="B15" s="151" t="s">
        <v>178</v>
      </c>
      <c r="C15" s="74" t="s">
        <v>27</v>
      </c>
      <c r="D15" s="391">
        <v>957278</v>
      </c>
      <c r="E15" s="396">
        <v>0</v>
      </c>
      <c r="F15" s="391">
        <v>0</v>
      </c>
      <c r="G15" s="391">
        <v>158228</v>
      </c>
      <c r="H15" s="392"/>
      <c r="I15" s="63"/>
      <c r="J15" s="63"/>
      <c r="K15" s="63"/>
      <c r="L15" s="63"/>
      <c r="M15" s="63"/>
      <c r="N15" s="63"/>
      <c r="O15" s="63"/>
      <c r="P15" s="63"/>
      <c r="Q15" s="63"/>
      <c r="R15" s="63"/>
      <c r="S15" s="63"/>
      <c r="T15" s="63"/>
      <c r="U15" s="63"/>
      <c r="V15" s="63"/>
      <c r="W15" s="63"/>
      <c r="X15" s="63"/>
    </row>
    <row r="16" spans="2:24" s="62" customFormat="1" ht="35.25" customHeight="1" x14ac:dyDescent="0.3">
      <c r="B16" s="151" t="s">
        <v>179</v>
      </c>
      <c r="C16" s="74" t="s">
        <v>127</v>
      </c>
      <c r="D16" s="397">
        <v>25</v>
      </c>
      <c r="E16" s="357">
        <v>0</v>
      </c>
      <c r="F16" s="355"/>
      <c r="G16" s="355">
        <v>5</v>
      </c>
      <c r="H16" s="356"/>
      <c r="I16" s="63"/>
      <c r="J16" s="63"/>
      <c r="K16" s="63"/>
      <c r="L16" s="63"/>
      <c r="M16" s="63"/>
      <c r="N16" s="63"/>
      <c r="O16" s="63"/>
      <c r="P16" s="63"/>
      <c r="Q16" s="63"/>
      <c r="R16" s="63"/>
      <c r="S16" s="63"/>
      <c r="T16" s="63"/>
      <c r="U16" s="63"/>
      <c r="V16" s="63"/>
      <c r="W16" s="63"/>
      <c r="X16" s="63"/>
    </row>
    <row r="17" spans="2:24" s="62" customFormat="1" ht="35.25" customHeight="1" x14ac:dyDescent="0.3">
      <c r="B17" s="151" t="s">
        <v>180</v>
      </c>
      <c r="C17" s="74" t="s">
        <v>28</v>
      </c>
      <c r="D17" s="409">
        <v>976282</v>
      </c>
      <c r="E17" s="398">
        <v>1300000</v>
      </c>
      <c r="F17" s="391"/>
      <c r="G17" s="391"/>
      <c r="H17" s="392"/>
      <c r="I17" s="63"/>
      <c r="J17" s="63"/>
      <c r="K17" s="63"/>
      <c r="L17" s="63"/>
      <c r="M17" s="63"/>
      <c r="N17" s="63"/>
      <c r="O17" s="63"/>
      <c r="P17" s="63"/>
      <c r="Q17" s="63"/>
      <c r="R17" s="63"/>
      <c r="S17" s="63"/>
      <c r="T17" s="63"/>
      <c r="U17" s="63"/>
      <c r="V17" s="63"/>
      <c r="W17" s="63"/>
      <c r="X17" s="63"/>
    </row>
    <row r="18" spans="2:24" s="62" customFormat="1" ht="35.25" customHeight="1" x14ac:dyDescent="0.3">
      <c r="B18" s="151" t="s">
        <v>181</v>
      </c>
      <c r="C18" s="74" t="s">
        <v>128</v>
      </c>
      <c r="D18" s="399">
        <v>3</v>
      </c>
      <c r="E18" s="399">
        <v>7</v>
      </c>
      <c r="F18" s="400"/>
      <c r="G18" s="400"/>
      <c r="H18" s="392"/>
      <c r="I18" s="63"/>
      <c r="J18" s="63"/>
      <c r="K18" s="63"/>
      <c r="L18" s="63"/>
      <c r="M18" s="63"/>
      <c r="N18" s="63"/>
      <c r="O18" s="63"/>
      <c r="P18" s="63"/>
      <c r="Q18" s="63"/>
      <c r="R18" s="63"/>
      <c r="S18" s="63"/>
      <c r="T18" s="63"/>
      <c r="U18" s="63"/>
      <c r="V18" s="63"/>
      <c r="W18" s="63"/>
      <c r="X18" s="63"/>
    </row>
    <row r="19" spans="2:24" s="62" customFormat="1" ht="35.25" customHeight="1" x14ac:dyDescent="0.3">
      <c r="B19" s="151" t="s">
        <v>182</v>
      </c>
      <c r="C19" s="75" t="s">
        <v>29</v>
      </c>
      <c r="D19" s="409">
        <v>14708689</v>
      </c>
      <c r="E19" s="398">
        <v>10000000</v>
      </c>
      <c r="F19" s="391">
        <v>2000000</v>
      </c>
      <c r="G19" s="391">
        <v>4150061</v>
      </c>
      <c r="H19" s="392">
        <f>+G19/F19</f>
        <v>2.0750305</v>
      </c>
      <c r="I19" s="63"/>
      <c r="J19" s="63"/>
      <c r="K19" s="63"/>
      <c r="L19" s="63"/>
      <c r="M19" s="63"/>
      <c r="N19" s="63"/>
      <c r="O19" s="63"/>
      <c r="P19" s="63"/>
      <c r="Q19" s="63"/>
      <c r="R19" s="63"/>
      <c r="S19" s="63"/>
      <c r="T19" s="63"/>
      <c r="U19" s="63"/>
      <c r="V19" s="63"/>
      <c r="W19" s="63"/>
      <c r="X19" s="63"/>
    </row>
    <row r="20" spans="2:24" s="62" customFormat="1" ht="35.25" customHeight="1" x14ac:dyDescent="0.3">
      <c r="B20" s="151" t="s">
        <v>183</v>
      </c>
      <c r="C20" s="79" t="s">
        <v>129</v>
      </c>
      <c r="D20" s="401">
        <v>621</v>
      </c>
      <c r="E20" s="401">
        <v>400</v>
      </c>
      <c r="F20" s="395">
        <v>80</v>
      </c>
      <c r="G20" s="355">
        <v>153</v>
      </c>
      <c r="H20" s="392">
        <f>+G20/F20</f>
        <v>1.9125000000000001</v>
      </c>
      <c r="I20" s="63"/>
      <c r="J20" s="63"/>
      <c r="K20" s="63"/>
      <c r="L20" s="63"/>
      <c r="M20" s="63"/>
      <c r="N20" s="63"/>
      <c r="O20" s="63"/>
      <c r="P20" s="63"/>
      <c r="Q20" s="63"/>
      <c r="R20" s="63"/>
      <c r="S20" s="63"/>
      <c r="T20" s="63"/>
      <c r="U20" s="63"/>
      <c r="V20" s="63"/>
      <c r="W20" s="63"/>
      <c r="X20" s="63"/>
    </row>
    <row r="21" spans="2:24" s="62" customFormat="1" ht="35.25" customHeight="1" x14ac:dyDescent="0.3">
      <c r="B21" s="151" t="s">
        <v>184</v>
      </c>
      <c r="C21" s="75" t="s">
        <v>30</v>
      </c>
      <c r="D21" s="402"/>
      <c r="E21" s="402"/>
      <c r="F21" s="391"/>
      <c r="G21" s="391"/>
      <c r="H21" s="392"/>
      <c r="I21" s="63"/>
      <c r="J21" s="63"/>
      <c r="K21" s="63"/>
      <c r="L21" s="63"/>
      <c r="M21" s="63"/>
      <c r="N21" s="63"/>
      <c r="O21" s="63"/>
      <c r="P21" s="63"/>
      <c r="Q21" s="63"/>
      <c r="R21" s="63"/>
      <c r="S21" s="63"/>
      <c r="T21" s="63"/>
      <c r="U21" s="63"/>
      <c r="V21" s="63"/>
      <c r="W21" s="63"/>
      <c r="X21" s="63"/>
    </row>
    <row r="22" spans="2:24" s="62" customFormat="1" ht="35.25" customHeight="1" x14ac:dyDescent="0.3">
      <c r="B22" s="151" t="s">
        <v>185</v>
      </c>
      <c r="C22" s="74" t="s">
        <v>130</v>
      </c>
      <c r="D22" s="402"/>
      <c r="E22" s="402"/>
      <c r="F22" s="391"/>
      <c r="G22" s="391"/>
      <c r="H22" s="392"/>
      <c r="I22" s="63"/>
      <c r="J22" s="63"/>
      <c r="K22" s="63"/>
      <c r="L22" s="63"/>
      <c r="M22" s="63"/>
      <c r="N22" s="63"/>
      <c r="O22" s="63"/>
      <c r="P22" s="63"/>
      <c r="Q22" s="63"/>
      <c r="R22" s="63"/>
      <c r="S22" s="63"/>
      <c r="T22" s="63"/>
      <c r="U22" s="63"/>
      <c r="V22" s="63"/>
      <c r="W22" s="63"/>
      <c r="X22" s="63"/>
    </row>
    <row r="23" spans="2:24" s="62" customFormat="1" ht="35.25" customHeight="1" x14ac:dyDescent="0.3">
      <c r="B23" s="151" t="s">
        <v>186</v>
      </c>
      <c r="C23" s="75" t="s">
        <v>141</v>
      </c>
      <c r="D23" s="402"/>
      <c r="E23" s="402"/>
      <c r="F23" s="391"/>
      <c r="G23" s="391"/>
      <c r="H23" s="392"/>
      <c r="I23" s="63"/>
      <c r="J23" s="63"/>
      <c r="K23" s="63"/>
      <c r="L23" s="63"/>
      <c r="M23" s="63"/>
      <c r="N23" s="63"/>
      <c r="O23" s="63"/>
      <c r="P23" s="63"/>
      <c r="Q23" s="63"/>
      <c r="R23" s="63"/>
      <c r="S23" s="63"/>
      <c r="T23" s="63"/>
      <c r="U23" s="63"/>
      <c r="V23" s="63"/>
      <c r="W23" s="63"/>
      <c r="X23" s="63"/>
    </row>
    <row r="24" spans="2:24" s="62" customFormat="1" ht="35.25" customHeight="1" x14ac:dyDescent="0.3">
      <c r="B24" s="151" t="s">
        <v>102</v>
      </c>
      <c r="C24" s="75" t="s">
        <v>140</v>
      </c>
      <c r="D24" s="402"/>
      <c r="E24" s="402"/>
      <c r="F24" s="391"/>
      <c r="G24" s="391"/>
      <c r="H24" s="392"/>
      <c r="I24" s="63"/>
      <c r="J24" s="63"/>
      <c r="K24" s="63"/>
      <c r="L24" s="63"/>
      <c r="M24" s="63"/>
      <c r="N24" s="63"/>
      <c r="O24" s="63"/>
      <c r="P24" s="63"/>
      <c r="Q24" s="63"/>
      <c r="R24" s="63"/>
      <c r="S24" s="63"/>
      <c r="T24" s="63"/>
      <c r="U24" s="63"/>
      <c r="V24" s="63"/>
      <c r="W24" s="63"/>
      <c r="X24" s="63"/>
    </row>
    <row r="25" spans="2:24" s="62" customFormat="1" ht="35.25" customHeight="1" x14ac:dyDescent="0.3">
      <c r="B25" s="151" t="s">
        <v>187</v>
      </c>
      <c r="C25" s="75" t="s">
        <v>131</v>
      </c>
      <c r="D25" s="402"/>
      <c r="E25" s="402"/>
      <c r="F25" s="391"/>
      <c r="G25" s="391"/>
      <c r="H25" s="392"/>
      <c r="I25" s="63"/>
      <c r="J25" s="63"/>
      <c r="K25" s="63"/>
      <c r="L25" s="63"/>
      <c r="M25" s="63"/>
      <c r="N25" s="63"/>
      <c r="O25" s="63"/>
      <c r="P25" s="63"/>
      <c r="Q25" s="63"/>
      <c r="R25" s="63"/>
      <c r="S25" s="63"/>
      <c r="T25" s="63"/>
      <c r="U25" s="63"/>
      <c r="V25" s="63"/>
      <c r="W25" s="63"/>
      <c r="X25" s="63"/>
    </row>
    <row r="26" spans="2:24" s="62" customFormat="1" ht="35.25" customHeight="1" x14ac:dyDescent="0.3">
      <c r="B26" s="151" t="s">
        <v>188</v>
      </c>
      <c r="C26" s="75" t="s">
        <v>132</v>
      </c>
      <c r="D26" s="402"/>
      <c r="E26" s="402"/>
      <c r="F26" s="391"/>
      <c r="G26" s="391"/>
      <c r="H26" s="392"/>
      <c r="I26" s="63"/>
      <c r="J26" s="63"/>
      <c r="K26" s="63"/>
      <c r="L26" s="63"/>
      <c r="M26" s="63"/>
      <c r="N26" s="63"/>
      <c r="O26" s="63"/>
      <c r="P26" s="63"/>
      <c r="Q26" s="63"/>
      <c r="R26" s="63"/>
      <c r="S26" s="63"/>
      <c r="T26" s="63"/>
      <c r="U26" s="63"/>
      <c r="V26" s="63"/>
      <c r="W26" s="63"/>
      <c r="X26" s="63"/>
    </row>
    <row r="27" spans="2:24" s="62" customFormat="1" ht="35.25" customHeight="1" x14ac:dyDescent="0.3">
      <c r="B27" s="151" t="s">
        <v>189</v>
      </c>
      <c r="C27" s="75" t="s">
        <v>133</v>
      </c>
      <c r="D27" s="402">
        <v>1234177</v>
      </c>
      <c r="E27" s="402">
        <v>1234000</v>
      </c>
      <c r="F27" s="391">
        <v>308000</v>
      </c>
      <c r="G27" s="391">
        <v>308544</v>
      </c>
      <c r="H27" s="392">
        <f>+G27/F27</f>
        <v>1.0017662337662339</v>
      </c>
      <c r="I27" s="63"/>
      <c r="J27" s="63"/>
      <c r="K27" s="63"/>
      <c r="L27" s="63"/>
      <c r="M27" s="63"/>
      <c r="N27" s="63"/>
      <c r="O27" s="63"/>
      <c r="P27" s="63"/>
      <c r="Q27" s="63"/>
      <c r="R27" s="63"/>
      <c r="S27" s="63"/>
      <c r="T27" s="63"/>
      <c r="U27" s="63"/>
      <c r="V27" s="63"/>
      <c r="W27" s="63"/>
      <c r="X27" s="63"/>
    </row>
    <row r="28" spans="2:24" s="62" customFormat="1" ht="35.25" customHeight="1" x14ac:dyDescent="0.3">
      <c r="B28" s="151" t="s">
        <v>190</v>
      </c>
      <c r="C28" s="75" t="s">
        <v>134</v>
      </c>
      <c r="D28" s="401">
        <v>3</v>
      </c>
      <c r="E28" s="401">
        <v>3</v>
      </c>
      <c r="F28" s="395">
        <v>3</v>
      </c>
      <c r="G28" s="355">
        <v>3</v>
      </c>
      <c r="H28" s="356">
        <f>+G28/F28</f>
        <v>1</v>
      </c>
      <c r="I28" s="63"/>
      <c r="J28" s="63"/>
      <c r="K28" s="63"/>
      <c r="L28" s="63"/>
      <c r="M28" s="63"/>
      <c r="N28" s="63"/>
      <c r="O28" s="63"/>
      <c r="P28" s="63"/>
      <c r="Q28" s="63"/>
      <c r="R28" s="63"/>
      <c r="S28" s="63"/>
      <c r="T28" s="63"/>
      <c r="U28" s="63"/>
      <c r="V28" s="63"/>
      <c r="W28" s="63"/>
      <c r="X28" s="63"/>
    </row>
    <row r="29" spans="2:24" s="62" customFormat="1" ht="35.25" customHeight="1" x14ac:dyDescent="0.3">
      <c r="B29" s="151" t="s">
        <v>191</v>
      </c>
      <c r="C29" s="75" t="s">
        <v>31</v>
      </c>
      <c r="D29" s="403">
        <v>4352662</v>
      </c>
      <c r="E29" s="402">
        <v>3500000</v>
      </c>
      <c r="F29" s="391">
        <v>875000</v>
      </c>
      <c r="G29" s="391">
        <v>1161052</v>
      </c>
      <c r="H29" s="392">
        <f>+G29/F29</f>
        <v>1.3269165714285713</v>
      </c>
      <c r="I29" s="63"/>
      <c r="J29" s="63"/>
      <c r="K29" s="63"/>
      <c r="L29" s="63"/>
      <c r="M29" s="63"/>
      <c r="N29" s="63"/>
      <c r="O29" s="63"/>
      <c r="P29" s="63"/>
      <c r="Q29" s="63"/>
      <c r="R29" s="63"/>
      <c r="S29" s="63"/>
      <c r="T29" s="63"/>
      <c r="U29" s="63"/>
      <c r="V29" s="63"/>
      <c r="W29" s="63"/>
      <c r="X29" s="63"/>
    </row>
    <row r="30" spans="2:24" s="62" customFormat="1" ht="35.25" customHeight="1" x14ac:dyDescent="0.3">
      <c r="B30" s="151" t="s">
        <v>192</v>
      </c>
      <c r="C30" s="75" t="s">
        <v>135</v>
      </c>
      <c r="D30" s="403">
        <v>19292</v>
      </c>
      <c r="E30" s="402">
        <v>50000</v>
      </c>
      <c r="F30" s="391"/>
      <c r="G30" s="391"/>
      <c r="H30" s="392"/>
      <c r="I30" s="63"/>
      <c r="J30" s="63"/>
      <c r="K30" s="63"/>
      <c r="L30" s="63"/>
      <c r="M30" s="63"/>
      <c r="N30" s="63"/>
      <c r="O30" s="63"/>
      <c r="P30" s="63"/>
      <c r="Q30" s="63"/>
      <c r="R30" s="63"/>
      <c r="S30" s="63"/>
      <c r="T30" s="63"/>
      <c r="U30" s="63"/>
      <c r="V30" s="63"/>
      <c r="W30" s="63"/>
      <c r="X30" s="63"/>
    </row>
    <row r="31" spans="2:24" s="70" customFormat="1" ht="35.25" customHeight="1" x14ac:dyDescent="0.3">
      <c r="B31" s="151" t="s">
        <v>193</v>
      </c>
      <c r="C31" s="76" t="s">
        <v>136</v>
      </c>
      <c r="D31" s="403">
        <v>49944</v>
      </c>
      <c r="E31" s="402"/>
      <c r="F31" s="391"/>
      <c r="G31" s="391"/>
      <c r="H31" s="392"/>
      <c r="I31" s="77"/>
      <c r="J31" s="77"/>
      <c r="K31" s="77"/>
      <c r="L31" s="77"/>
      <c r="M31" s="77"/>
      <c r="N31" s="77"/>
      <c r="O31" s="77"/>
      <c r="P31" s="77"/>
      <c r="Q31" s="77"/>
      <c r="R31" s="77"/>
      <c r="S31" s="77"/>
      <c r="T31" s="77"/>
      <c r="U31" s="77"/>
      <c r="V31" s="77"/>
      <c r="W31" s="77"/>
      <c r="X31" s="77"/>
    </row>
    <row r="32" spans="2:24" s="62" customFormat="1" ht="35.25" customHeight="1" x14ac:dyDescent="0.3">
      <c r="B32" s="151" t="s">
        <v>194</v>
      </c>
      <c r="C32" s="75" t="s">
        <v>32</v>
      </c>
      <c r="D32" s="403">
        <v>477304</v>
      </c>
      <c r="E32" s="402">
        <v>0</v>
      </c>
      <c r="F32" s="391"/>
      <c r="G32" s="391"/>
      <c r="H32" s="392"/>
      <c r="I32" s="63"/>
      <c r="J32" s="63"/>
      <c r="K32" s="63"/>
      <c r="L32" s="63"/>
      <c r="M32" s="63"/>
      <c r="N32" s="63"/>
      <c r="O32" s="63"/>
      <c r="P32" s="63"/>
      <c r="Q32" s="63"/>
      <c r="R32" s="63"/>
      <c r="S32" s="63"/>
      <c r="T32" s="63"/>
      <c r="U32" s="63"/>
      <c r="V32" s="63"/>
      <c r="W32" s="63"/>
      <c r="X32" s="63"/>
    </row>
    <row r="33" spans="2:24" s="62" customFormat="1" ht="35.25" customHeight="1" x14ac:dyDescent="0.3">
      <c r="B33" s="151" t="s">
        <v>195</v>
      </c>
      <c r="C33" s="75" t="s">
        <v>68</v>
      </c>
      <c r="D33" s="404">
        <v>3</v>
      </c>
      <c r="E33" s="401"/>
      <c r="F33" s="395"/>
      <c r="G33" s="395"/>
      <c r="H33" s="405"/>
      <c r="I33" s="63"/>
      <c r="J33" s="63"/>
      <c r="K33" s="63"/>
      <c r="L33" s="63"/>
      <c r="M33" s="63"/>
      <c r="N33" s="63"/>
      <c r="O33" s="63"/>
      <c r="P33" s="63"/>
      <c r="Q33" s="63"/>
      <c r="R33" s="63"/>
      <c r="S33" s="63"/>
      <c r="T33" s="63"/>
      <c r="U33" s="63"/>
      <c r="V33" s="63"/>
      <c r="W33" s="63"/>
      <c r="X33" s="63"/>
    </row>
    <row r="34" spans="2:24" s="62" customFormat="1" ht="35.25" customHeight="1" x14ac:dyDescent="0.3">
      <c r="B34" s="151" t="s">
        <v>103</v>
      </c>
      <c r="C34" s="75" t="s">
        <v>33</v>
      </c>
      <c r="D34" s="403">
        <v>2070124</v>
      </c>
      <c r="E34" s="402">
        <v>1150000</v>
      </c>
      <c r="F34" s="391">
        <v>375000</v>
      </c>
      <c r="G34" s="391">
        <v>474659</v>
      </c>
      <c r="H34" s="392">
        <f>+G34/F34</f>
        <v>1.2657573333333334</v>
      </c>
      <c r="I34" s="63"/>
      <c r="J34" s="63"/>
      <c r="K34" s="63"/>
      <c r="L34" s="63"/>
      <c r="M34" s="63"/>
      <c r="N34" s="63"/>
      <c r="O34" s="63"/>
      <c r="P34" s="63"/>
      <c r="Q34" s="63"/>
      <c r="R34" s="63"/>
      <c r="S34" s="63"/>
      <c r="T34" s="63"/>
      <c r="U34" s="63"/>
      <c r="V34" s="63"/>
      <c r="W34" s="63"/>
      <c r="X34" s="63"/>
    </row>
    <row r="35" spans="2:24" s="62" customFormat="1" ht="35.25" customHeight="1" x14ac:dyDescent="0.3">
      <c r="B35" s="151" t="s">
        <v>196</v>
      </c>
      <c r="C35" s="75" t="s">
        <v>68</v>
      </c>
      <c r="D35" s="404">
        <v>32</v>
      </c>
      <c r="E35" s="401">
        <v>16</v>
      </c>
      <c r="F35" s="355"/>
      <c r="G35" s="355">
        <v>7</v>
      </c>
      <c r="H35" s="356"/>
      <c r="I35" s="63"/>
      <c r="J35" s="63"/>
      <c r="K35" s="63"/>
      <c r="L35" s="63"/>
      <c r="M35" s="63"/>
      <c r="N35" s="63"/>
      <c r="O35" s="63"/>
      <c r="P35" s="63"/>
      <c r="Q35" s="63"/>
      <c r="R35" s="63"/>
      <c r="S35" s="63"/>
      <c r="T35" s="63"/>
      <c r="U35" s="63"/>
      <c r="V35" s="63"/>
      <c r="W35" s="63"/>
      <c r="X35" s="63"/>
    </row>
    <row r="36" spans="2:24" s="62" customFormat="1" ht="35.25" customHeight="1" x14ac:dyDescent="0.3">
      <c r="B36" s="151" t="s">
        <v>197</v>
      </c>
      <c r="C36" s="75" t="s">
        <v>34</v>
      </c>
      <c r="D36" s="403"/>
      <c r="E36" s="402"/>
      <c r="F36" s="391"/>
      <c r="G36" s="391"/>
      <c r="H36" s="392"/>
      <c r="I36" s="63"/>
      <c r="J36" s="63"/>
      <c r="K36" s="63"/>
      <c r="L36" s="63"/>
      <c r="M36" s="63"/>
      <c r="N36" s="63"/>
      <c r="O36" s="63"/>
      <c r="P36" s="63"/>
      <c r="Q36" s="63"/>
      <c r="R36" s="63"/>
      <c r="S36" s="63"/>
      <c r="T36" s="63"/>
      <c r="U36" s="63"/>
      <c r="V36" s="63"/>
      <c r="W36" s="63"/>
      <c r="X36" s="63"/>
    </row>
    <row r="37" spans="2:24" s="62" customFormat="1" ht="35.25" customHeight="1" x14ac:dyDescent="0.3">
      <c r="B37" s="151" t="s">
        <v>198</v>
      </c>
      <c r="C37" s="75" t="s">
        <v>35</v>
      </c>
      <c r="D37" s="403">
        <v>171583</v>
      </c>
      <c r="E37" s="402">
        <v>300000</v>
      </c>
      <c r="F37" s="391">
        <v>75000</v>
      </c>
      <c r="G37" s="391">
        <v>100827</v>
      </c>
      <c r="H37" s="392">
        <f>+G37/F37</f>
        <v>1.34436</v>
      </c>
      <c r="I37" s="63"/>
      <c r="J37" s="63"/>
      <c r="K37" s="63"/>
      <c r="L37" s="63"/>
      <c r="M37" s="63"/>
      <c r="N37" s="63"/>
      <c r="O37" s="63"/>
      <c r="P37" s="63"/>
      <c r="Q37" s="63"/>
      <c r="R37" s="63"/>
      <c r="S37" s="63"/>
      <c r="T37" s="63"/>
      <c r="U37" s="63"/>
      <c r="V37" s="63"/>
      <c r="W37" s="63"/>
      <c r="X37" s="63"/>
    </row>
    <row r="38" spans="2:24" s="62" customFormat="1" ht="35.25" customHeight="1" x14ac:dyDescent="0.3">
      <c r="B38" s="151" t="s">
        <v>199</v>
      </c>
      <c r="C38" s="75" t="s">
        <v>36</v>
      </c>
      <c r="D38" s="402"/>
      <c r="E38" s="402"/>
      <c r="F38" s="391"/>
      <c r="G38" s="391"/>
      <c r="H38" s="392"/>
      <c r="I38" s="63"/>
      <c r="J38" s="63"/>
      <c r="K38" s="63"/>
      <c r="L38" s="63"/>
      <c r="M38" s="63"/>
      <c r="N38" s="63"/>
      <c r="O38" s="63"/>
      <c r="P38" s="63"/>
      <c r="Q38" s="63"/>
      <c r="R38" s="63"/>
      <c r="S38" s="63"/>
      <c r="T38" s="63"/>
      <c r="U38" s="63"/>
      <c r="V38" s="63"/>
      <c r="W38" s="63"/>
      <c r="X38" s="63"/>
    </row>
    <row r="39" spans="2:24" s="62" customFormat="1" ht="35.25" customHeight="1" thickBot="1" x14ac:dyDescent="0.35">
      <c r="B39" s="152" t="s">
        <v>104</v>
      </c>
      <c r="C39" s="153" t="s">
        <v>37</v>
      </c>
      <c r="D39" s="406"/>
      <c r="E39" s="406">
        <v>300000</v>
      </c>
      <c r="F39" s="407"/>
      <c r="G39" s="407"/>
      <c r="H39" s="408"/>
      <c r="I39" s="63"/>
      <c r="J39" s="63"/>
      <c r="K39" s="63"/>
      <c r="L39" s="63"/>
      <c r="M39" s="63"/>
      <c r="N39" s="63"/>
      <c r="O39" s="63"/>
      <c r="P39" s="63"/>
      <c r="Q39" s="63"/>
      <c r="R39" s="63"/>
      <c r="S39" s="63"/>
      <c r="T39" s="63"/>
      <c r="U39" s="63"/>
      <c r="V39" s="63"/>
      <c r="W39" s="63"/>
      <c r="X39" s="63"/>
    </row>
    <row r="40" spans="2:24" s="62" customFormat="1" ht="18.75" x14ac:dyDescent="0.3">
      <c r="B40" s="67"/>
      <c r="C40" s="66"/>
      <c r="D40" s="78"/>
      <c r="E40" s="66"/>
      <c r="F40" s="67"/>
      <c r="G40" s="67"/>
      <c r="H40" s="67"/>
      <c r="I40" s="63"/>
      <c r="J40" s="63"/>
      <c r="K40" s="63"/>
      <c r="L40" s="63"/>
      <c r="M40" s="63"/>
      <c r="N40" s="63"/>
      <c r="O40" s="63"/>
      <c r="P40" s="63"/>
      <c r="Q40" s="63"/>
      <c r="R40" s="63"/>
      <c r="S40" s="63"/>
      <c r="T40" s="63"/>
      <c r="U40" s="63"/>
      <c r="V40" s="63"/>
      <c r="W40" s="63"/>
      <c r="X40" s="63"/>
    </row>
    <row r="41" spans="2:24" s="62" customFormat="1" ht="18.75" x14ac:dyDescent="0.3">
      <c r="B41" s="67"/>
      <c r="C41" s="66" t="s">
        <v>212</v>
      </c>
      <c r="D41" s="78"/>
      <c r="E41" s="66"/>
      <c r="F41" s="67"/>
      <c r="G41" s="67"/>
      <c r="H41" s="67"/>
      <c r="I41" s="63"/>
      <c r="J41" s="63"/>
      <c r="K41" s="63"/>
      <c r="L41" s="63"/>
      <c r="M41" s="63"/>
      <c r="N41" s="63"/>
      <c r="O41" s="63"/>
      <c r="P41" s="63"/>
      <c r="Q41" s="63"/>
      <c r="R41" s="63"/>
      <c r="S41" s="63"/>
      <c r="T41" s="63"/>
      <c r="U41" s="63"/>
      <c r="V41" s="63"/>
      <c r="W41" s="63"/>
      <c r="X41" s="63"/>
    </row>
    <row r="42" spans="2:24" s="62" customFormat="1" ht="27" customHeight="1" x14ac:dyDescent="0.3">
      <c r="B42" s="67"/>
      <c r="C42" s="556" t="s">
        <v>213</v>
      </c>
      <c r="D42" s="556"/>
      <c r="E42" s="556"/>
      <c r="F42" s="556"/>
      <c r="G42" s="67"/>
      <c r="H42" s="67"/>
      <c r="I42" s="63"/>
      <c r="J42" s="63"/>
      <c r="K42" s="63"/>
      <c r="L42" s="63"/>
      <c r="M42" s="63"/>
      <c r="N42" s="63"/>
      <c r="O42" s="63"/>
      <c r="P42" s="63"/>
      <c r="Q42" s="63"/>
      <c r="R42" s="63"/>
      <c r="S42" s="63"/>
      <c r="T42" s="63"/>
      <c r="U42" s="63"/>
      <c r="V42" s="63"/>
      <c r="W42" s="63"/>
      <c r="X42" s="63"/>
    </row>
    <row r="43" spans="2:24" x14ac:dyDescent="0.25">
      <c r="B43" s="7"/>
      <c r="C43" s="8"/>
      <c r="D43" s="52"/>
      <c r="E43" s="8"/>
      <c r="F43" s="7"/>
      <c r="G43" s="7"/>
      <c r="H43" s="7"/>
      <c r="I43" s="5"/>
      <c r="J43" s="5"/>
      <c r="K43" s="5"/>
      <c r="L43" s="5"/>
      <c r="M43" s="5"/>
      <c r="N43" s="5"/>
      <c r="O43" s="5"/>
      <c r="P43" s="5"/>
      <c r="Q43" s="5"/>
      <c r="R43" s="5"/>
      <c r="S43" s="5"/>
      <c r="T43" s="5"/>
      <c r="U43" s="5"/>
      <c r="V43" s="5"/>
      <c r="W43" s="5"/>
      <c r="X43" s="5"/>
    </row>
    <row r="44" spans="2:24" ht="15.75" customHeight="1" x14ac:dyDescent="0.25">
      <c r="B44" s="552" t="s">
        <v>795</v>
      </c>
      <c r="C44" s="552"/>
      <c r="D44" s="23"/>
      <c r="E44" s="553" t="s">
        <v>676</v>
      </c>
      <c r="F44" s="553"/>
      <c r="G44" s="553"/>
      <c r="H44" s="553"/>
      <c r="I44" s="101"/>
      <c r="J44" s="5"/>
      <c r="K44" s="5"/>
      <c r="L44" s="5"/>
      <c r="M44" s="5"/>
      <c r="N44" s="5"/>
      <c r="O44" s="5"/>
      <c r="P44" s="5"/>
      <c r="Q44" s="5"/>
      <c r="R44" s="5"/>
      <c r="S44" s="5"/>
      <c r="T44" s="5"/>
      <c r="U44" s="5"/>
      <c r="V44" s="5"/>
      <c r="W44" s="5"/>
      <c r="X44" s="5"/>
    </row>
    <row r="45" spans="2:24" ht="24" customHeight="1" x14ac:dyDescent="0.25">
      <c r="B45" s="23"/>
      <c r="C45" s="23"/>
      <c r="D45" s="101" t="s">
        <v>642</v>
      </c>
      <c r="F45" s="23"/>
      <c r="G45" s="23"/>
      <c r="H45" s="23"/>
      <c r="I45" s="23"/>
      <c r="J45" s="5"/>
      <c r="K45" s="5"/>
      <c r="L45" s="5"/>
      <c r="M45" s="5"/>
      <c r="N45" s="5"/>
      <c r="O45" s="5"/>
      <c r="P45" s="5"/>
      <c r="Q45" s="5"/>
      <c r="R45" s="5"/>
      <c r="S45" s="5"/>
      <c r="T45" s="5"/>
      <c r="U45" s="5"/>
      <c r="V45" s="5"/>
      <c r="W45" s="5"/>
      <c r="X45" s="5"/>
    </row>
    <row r="46" spans="2:24" x14ac:dyDescent="0.25">
      <c r="B46" s="7"/>
      <c r="C46" s="8"/>
      <c r="D46" s="52"/>
      <c r="E46" s="8"/>
      <c r="F46" s="7"/>
      <c r="G46" s="7"/>
      <c r="H46" s="7"/>
      <c r="I46" s="5"/>
      <c r="J46" s="5"/>
      <c r="K46" s="5"/>
      <c r="L46" s="5"/>
      <c r="M46" s="5"/>
      <c r="N46" s="5"/>
      <c r="O46" s="5"/>
      <c r="P46" s="5"/>
      <c r="Q46" s="5"/>
      <c r="R46" s="5"/>
      <c r="S46" s="5"/>
      <c r="T46" s="5"/>
      <c r="U46" s="5"/>
      <c r="V46" s="5"/>
      <c r="W46" s="5"/>
      <c r="X46" s="5"/>
    </row>
    <row r="47" spans="2:24" x14ac:dyDescent="0.25">
      <c r="B47" s="7"/>
      <c r="C47" s="5"/>
      <c r="D47" s="53"/>
      <c r="E47" s="5"/>
      <c r="F47" s="7"/>
      <c r="G47" s="7"/>
      <c r="H47" s="7"/>
      <c r="I47" s="5"/>
      <c r="J47" s="5"/>
      <c r="K47" s="5"/>
      <c r="L47" s="5"/>
      <c r="M47" s="5"/>
      <c r="N47" s="5"/>
      <c r="O47" s="5"/>
      <c r="P47" s="5"/>
      <c r="Q47" s="5"/>
      <c r="R47" s="5"/>
      <c r="S47" s="5"/>
      <c r="T47" s="5"/>
      <c r="U47" s="5"/>
      <c r="V47" s="5"/>
      <c r="W47" s="5"/>
      <c r="X47" s="5"/>
    </row>
    <row r="48" spans="2:24" x14ac:dyDescent="0.25">
      <c r="B48" s="7"/>
      <c r="C48" s="5"/>
      <c r="D48" s="53"/>
      <c r="E48" s="5"/>
      <c r="F48" s="7"/>
      <c r="G48" s="7"/>
      <c r="H48" s="7"/>
      <c r="I48" s="5"/>
      <c r="J48" s="5"/>
      <c r="K48" s="5"/>
      <c r="L48" s="5"/>
      <c r="M48" s="5"/>
      <c r="N48" s="5"/>
      <c r="O48" s="5"/>
      <c r="P48" s="5"/>
      <c r="Q48" s="5"/>
      <c r="R48" s="5"/>
      <c r="S48" s="5"/>
      <c r="T48" s="5"/>
      <c r="U48" s="5"/>
      <c r="V48" s="5"/>
      <c r="W48" s="5"/>
      <c r="X48" s="5"/>
    </row>
    <row r="49" spans="2:24" x14ac:dyDescent="0.25">
      <c r="B49" s="7"/>
      <c r="C49" s="5"/>
      <c r="D49" s="53"/>
      <c r="E49" s="5"/>
      <c r="F49" s="7"/>
      <c r="G49" s="7"/>
      <c r="H49" s="7"/>
      <c r="I49" s="5"/>
      <c r="J49" s="5"/>
      <c r="K49" s="5"/>
      <c r="L49" s="5"/>
      <c r="M49" s="5"/>
      <c r="N49" s="5"/>
      <c r="O49" s="5"/>
      <c r="P49" s="5"/>
      <c r="Q49" s="5"/>
      <c r="R49" s="5"/>
      <c r="S49" s="5"/>
      <c r="T49" s="5"/>
      <c r="U49" s="5"/>
      <c r="V49" s="5"/>
      <c r="W49" s="5"/>
      <c r="X49" s="5"/>
    </row>
    <row r="50" spans="2:24" x14ac:dyDescent="0.25">
      <c r="B50" s="7"/>
      <c r="C50" s="9"/>
      <c r="D50" s="54"/>
      <c r="E50" s="9"/>
      <c r="F50" s="7"/>
      <c r="G50" s="7"/>
      <c r="H50" s="7"/>
      <c r="I50" s="5"/>
      <c r="J50" s="5"/>
      <c r="K50" s="5"/>
      <c r="L50" s="5"/>
      <c r="M50" s="5"/>
      <c r="N50" s="5"/>
      <c r="O50" s="5"/>
      <c r="P50" s="5"/>
      <c r="Q50" s="5"/>
      <c r="R50" s="5"/>
      <c r="S50" s="5"/>
      <c r="T50" s="5"/>
      <c r="U50" s="5"/>
      <c r="V50" s="5"/>
      <c r="W50" s="5"/>
      <c r="X50" s="5"/>
    </row>
    <row r="51" spans="2:24" x14ac:dyDescent="0.25">
      <c r="B51" s="7"/>
      <c r="C51" s="9"/>
      <c r="D51" s="54"/>
      <c r="E51" s="9"/>
      <c r="F51" s="7"/>
      <c r="G51" s="7"/>
      <c r="H51" s="7"/>
      <c r="I51" s="5"/>
      <c r="J51" s="5"/>
      <c r="K51" s="5"/>
      <c r="L51" s="5"/>
      <c r="M51" s="5"/>
      <c r="N51" s="5"/>
      <c r="O51" s="5"/>
      <c r="P51" s="5"/>
      <c r="Q51" s="5"/>
      <c r="R51" s="5"/>
      <c r="S51" s="5"/>
      <c r="T51" s="5"/>
      <c r="U51" s="5"/>
      <c r="V51" s="5"/>
      <c r="W51" s="5"/>
      <c r="X51" s="5"/>
    </row>
    <row r="52" spans="2:24" x14ac:dyDescent="0.25">
      <c r="B52" s="7"/>
      <c r="C52" s="9"/>
      <c r="D52" s="54"/>
      <c r="E52" s="9"/>
      <c r="F52" s="7"/>
      <c r="G52" s="7"/>
      <c r="H52" s="7"/>
      <c r="I52" s="5"/>
      <c r="J52" s="5"/>
      <c r="K52" s="5"/>
      <c r="L52" s="5"/>
      <c r="M52" s="5"/>
      <c r="N52" s="5"/>
      <c r="O52" s="5"/>
      <c r="P52" s="5"/>
      <c r="Q52" s="5"/>
      <c r="R52" s="5"/>
      <c r="S52" s="5"/>
      <c r="T52" s="5"/>
      <c r="U52" s="5"/>
      <c r="V52" s="5"/>
      <c r="W52" s="5"/>
      <c r="X52" s="5"/>
    </row>
    <row r="53" spans="2:24" x14ac:dyDescent="0.25">
      <c r="B53" s="7"/>
      <c r="C53" s="9"/>
      <c r="D53" s="54"/>
      <c r="E53" s="9"/>
      <c r="F53" s="7"/>
      <c r="G53" s="7"/>
      <c r="H53" s="7"/>
      <c r="I53" s="5"/>
      <c r="J53" s="5"/>
      <c r="K53" s="5"/>
      <c r="L53" s="5"/>
      <c r="M53" s="5"/>
      <c r="N53" s="5"/>
      <c r="O53" s="5"/>
      <c r="P53" s="5"/>
      <c r="Q53" s="5"/>
      <c r="R53" s="5"/>
      <c r="S53" s="5"/>
      <c r="T53" s="5"/>
    </row>
    <row r="54" spans="2:24" x14ac:dyDescent="0.25">
      <c r="B54" s="7"/>
      <c r="C54" s="9"/>
      <c r="D54" s="54"/>
      <c r="E54" s="9"/>
      <c r="F54" s="7"/>
      <c r="G54" s="7"/>
      <c r="H54" s="7"/>
      <c r="I54" s="5"/>
      <c r="J54" s="5"/>
      <c r="K54" s="5"/>
      <c r="L54" s="5"/>
      <c r="M54" s="5"/>
      <c r="N54" s="5"/>
      <c r="O54" s="5"/>
      <c r="P54" s="5"/>
      <c r="Q54" s="5"/>
      <c r="R54" s="5"/>
      <c r="S54" s="5"/>
      <c r="T54" s="5"/>
    </row>
    <row r="55" spans="2:24" x14ac:dyDescent="0.25">
      <c r="B55" s="7"/>
      <c r="C55" s="9"/>
      <c r="D55" s="54"/>
      <c r="E55" s="9"/>
      <c r="F55" s="7"/>
      <c r="G55" s="7"/>
      <c r="H55" s="7"/>
      <c r="I55" s="5"/>
      <c r="J55" s="5"/>
      <c r="K55" s="5"/>
      <c r="L55" s="5"/>
      <c r="M55" s="5"/>
      <c r="N55" s="5"/>
      <c r="O55" s="5"/>
      <c r="P55" s="5"/>
      <c r="Q55" s="5"/>
      <c r="R55" s="5"/>
      <c r="S55" s="5"/>
      <c r="T55" s="5"/>
    </row>
    <row r="56" spans="2:24" x14ac:dyDescent="0.25">
      <c r="B56" s="7"/>
      <c r="C56" s="5"/>
      <c r="D56" s="53"/>
      <c r="E56" s="5"/>
      <c r="F56" s="7"/>
      <c r="G56" s="7"/>
      <c r="H56" s="7"/>
      <c r="I56" s="5"/>
      <c r="J56" s="5"/>
      <c r="K56" s="5"/>
      <c r="L56" s="5"/>
      <c r="M56" s="5"/>
      <c r="N56" s="5"/>
      <c r="O56" s="5"/>
      <c r="P56" s="5"/>
      <c r="Q56" s="5"/>
      <c r="R56" s="5"/>
      <c r="S56" s="5"/>
      <c r="T56" s="5"/>
    </row>
    <row r="57" spans="2:24" x14ac:dyDescent="0.25">
      <c r="B57" s="7"/>
      <c r="C57" s="5"/>
      <c r="D57" s="53"/>
      <c r="E57" s="5"/>
      <c r="F57" s="7"/>
      <c r="G57" s="7"/>
      <c r="H57" s="7"/>
      <c r="I57" s="5"/>
      <c r="J57" s="5"/>
      <c r="K57" s="5"/>
      <c r="L57" s="5"/>
      <c r="M57" s="5"/>
      <c r="N57" s="5"/>
      <c r="O57" s="5"/>
      <c r="P57" s="5"/>
      <c r="Q57" s="5"/>
      <c r="R57" s="5"/>
      <c r="S57" s="5"/>
      <c r="T57" s="5"/>
    </row>
    <row r="58" spans="2:24" x14ac:dyDescent="0.25">
      <c r="B58" s="7"/>
      <c r="C58" s="5"/>
      <c r="D58" s="53"/>
      <c r="E58" s="5"/>
      <c r="F58" s="7"/>
      <c r="G58" s="7"/>
      <c r="H58" s="7"/>
      <c r="I58" s="5"/>
      <c r="J58" s="5"/>
      <c r="K58" s="5"/>
      <c r="L58" s="5"/>
      <c r="M58" s="5"/>
      <c r="N58" s="5"/>
      <c r="O58" s="5"/>
      <c r="P58" s="5"/>
      <c r="Q58" s="5"/>
      <c r="R58" s="5"/>
      <c r="S58" s="5"/>
      <c r="T58" s="5"/>
    </row>
    <row r="59" spans="2:24" x14ac:dyDescent="0.25">
      <c r="B59" s="7"/>
      <c r="C59" s="9"/>
      <c r="D59" s="54"/>
      <c r="E59" s="9"/>
      <c r="F59" s="7"/>
      <c r="G59" s="7"/>
      <c r="H59" s="7"/>
      <c r="I59" s="5"/>
      <c r="J59" s="5"/>
      <c r="K59" s="5"/>
      <c r="L59" s="5"/>
      <c r="M59" s="5"/>
      <c r="N59" s="5"/>
      <c r="O59" s="5"/>
      <c r="P59" s="5"/>
      <c r="Q59" s="5"/>
      <c r="R59" s="5"/>
      <c r="S59" s="5"/>
      <c r="T59" s="5"/>
    </row>
    <row r="60" spans="2:24" x14ac:dyDescent="0.25">
      <c r="B60" s="7"/>
      <c r="C60" s="9"/>
      <c r="D60" s="54"/>
      <c r="E60" s="9"/>
      <c r="F60" s="7"/>
      <c r="G60" s="7"/>
      <c r="H60" s="7"/>
      <c r="I60" s="5"/>
      <c r="J60" s="5"/>
      <c r="K60" s="5"/>
      <c r="L60" s="5"/>
      <c r="M60" s="5"/>
      <c r="N60" s="5"/>
      <c r="O60" s="5"/>
      <c r="P60" s="5"/>
      <c r="Q60" s="5"/>
      <c r="R60" s="5"/>
      <c r="S60" s="5"/>
      <c r="T60" s="5"/>
    </row>
    <row r="61" spans="2:24" x14ac:dyDescent="0.25">
      <c r="B61" s="7"/>
      <c r="C61" s="9"/>
      <c r="D61" s="54"/>
      <c r="E61" s="9"/>
      <c r="F61" s="7"/>
      <c r="G61" s="7"/>
      <c r="H61" s="7"/>
      <c r="I61" s="5"/>
      <c r="J61" s="5"/>
      <c r="K61" s="5"/>
      <c r="L61" s="5"/>
      <c r="M61" s="5"/>
      <c r="N61" s="5"/>
      <c r="O61" s="5"/>
      <c r="P61" s="5"/>
      <c r="Q61" s="5"/>
      <c r="R61" s="5"/>
      <c r="S61" s="5"/>
      <c r="T61" s="5"/>
    </row>
    <row r="62" spans="2:24" x14ac:dyDescent="0.25">
      <c r="B62" s="7"/>
      <c r="C62" s="9"/>
      <c r="D62" s="54"/>
      <c r="E62" s="9"/>
      <c r="F62" s="7"/>
      <c r="G62" s="7"/>
      <c r="H62" s="7"/>
      <c r="I62" s="5"/>
      <c r="J62" s="5"/>
      <c r="K62" s="5"/>
      <c r="L62" s="5"/>
      <c r="M62" s="5"/>
      <c r="N62" s="5"/>
      <c r="O62" s="5"/>
      <c r="P62" s="5"/>
      <c r="Q62" s="5"/>
      <c r="R62" s="5"/>
      <c r="S62" s="5"/>
      <c r="T62" s="5"/>
    </row>
    <row r="63" spans="2:24" x14ac:dyDescent="0.25">
      <c r="B63" s="5"/>
      <c r="C63" s="5"/>
      <c r="D63" s="53"/>
      <c r="E63" s="5"/>
      <c r="F63" s="5"/>
      <c r="G63" s="5"/>
      <c r="H63" s="5"/>
      <c r="I63" s="5"/>
      <c r="J63" s="5"/>
      <c r="K63" s="5"/>
      <c r="L63" s="5"/>
      <c r="M63" s="5"/>
      <c r="N63" s="5"/>
      <c r="O63" s="5"/>
      <c r="P63" s="5"/>
    </row>
    <row r="64" spans="2:24" x14ac:dyDescent="0.25">
      <c r="B64" s="5"/>
      <c r="C64" s="5"/>
      <c r="D64" s="53"/>
      <c r="E64" s="5"/>
      <c r="F64" s="5"/>
      <c r="G64" s="5"/>
      <c r="H64" s="5"/>
      <c r="I64" s="5"/>
      <c r="J64" s="5"/>
      <c r="K64" s="5"/>
      <c r="L64" s="5"/>
      <c r="M64" s="5"/>
      <c r="N64" s="5"/>
      <c r="O64" s="5"/>
      <c r="P64" s="5"/>
    </row>
    <row r="65" spans="2:16" x14ac:dyDescent="0.25">
      <c r="B65" s="5"/>
      <c r="C65" s="5"/>
      <c r="D65" s="53"/>
      <c r="E65" s="5"/>
      <c r="F65" s="5"/>
      <c r="G65" s="5"/>
      <c r="H65" s="5"/>
      <c r="I65" s="5"/>
      <c r="J65" s="5"/>
      <c r="K65" s="5"/>
      <c r="L65" s="5"/>
      <c r="M65" s="5"/>
      <c r="N65" s="5"/>
      <c r="O65" s="5"/>
      <c r="P65" s="5"/>
    </row>
    <row r="66" spans="2:16" x14ac:dyDescent="0.25">
      <c r="B66" s="5"/>
      <c r="C66" s="5"/>
      <c r="D66" s="53"/>
      <c r="E66" s="5"/>
      <c r="F66" s="5"/>
      <c r="G66" s="5"/>
      <c r="H66" s="5"/>
      <c r="I66" s="5"/>
      <c r="J66" s="5"/>
      <c r="K66" s="5"/>
      <c r="L66" s="5"/>
      <c r="M66" s="5"/>
      <c r="N66" s="5"/>
      <c r="O66" s="5"/>
      <c r="P66" s="5"/>
    </row>
    <row r="67" spans="2:16" x14ac:dyDescent="0.25">
      <c r="B67" s="5"/>
      <c r="C67" s="5"/>
      <c r="D67" s="53"/>
      <c r="E67" s="5"/>
      <c r="F67" s="5"/>
      <c r="G67" s="5"/>
      <c r="H67" s="5"/>
      <c r="I67" s="5"/>
      <c r="J67" s="5"/>
      <c r="K67" s="5"/>
      <c r="L67" s="5"/>
      <c r="M67" s="5"/>
      <c r="N67" s="5"/>
      <c r="O67" s="5"/>
      <c r="P67" s="5"/>
    </row>
    <row r="68" spans="2:16" x14ac:dyDescent="0.25">
      <c r="B68" s="5"/>
      <c r="C68" s="5"/>
      <c r="D68" s="53"/>
      <c r="E68" s="5"/>
      <c r="F68" s="5"/>
      <c r="G68" s="5"/>
      <c r="H68" s="5"/>
      <c r="I68" s="5"/>
      <c r="J68" s="5"/>
      <c r="K68" s="5"/>
      <c r="L68" s="5"/>
      <c r="M68" s="5"/>
      <c r="N68" s="5"/>
      <c r="O68" s="5"/>
      <c r="P68" s="5"/>
    </row>
    <row r="69" spans="2:16" x14ac:dyDescent="0.25">
      <c r="B69" s="5"/>
      <c r="C69" s="5"/>
      <c r="D69" s="53"/>
      <c r="E69" s="5"/>
      <c r="F69" s="5"/>
      <c r="G69" s="5"/>
      <c r="H69" s="5"/>
      <c r="I69" s="5"/>
      <c r="J69" s="5"/>
      <c r="K69" s="5"/>
      <c r="L69" s="5"/>
      <c r="M69" s="5"/>
      <c r="N69" s="5"/>
      <c r="O69" s="5"/>
      <c r="P69" s="5"/>
    </row>
    <row r="70" spans="2:16" x14ac:dyDescent="0.25">
      <c r="B70" s="5"/>
      <c r="C70" s="5"/>
      <c r="D70" s="53"/>
      <c r="E70" s="5"/>
      <c r="F70" s="5"/>
      <c r="G70" s="5"/>
      <c r="H70" s="5"/>
      <c r="I70" s="5"/>
      <c r="J70" s="5"/>
      <c r="K70" s="5"/>
      <c r="L70" s="5"/>
      <c r="M70" s="5"/>
      <c r="N70" s="5"/>
      <c r="O70" s="5"/>
      <c r="P70" s="5"/>
    </row>
    <row r="71" spans="2:16" x14ac:dyDescent="0.25">
      <c r="B71" s="5"/>
      <c r="C71" s="5"/>
      <c r="D71" s="53"/>
      <c r="E71" s="5"/>
      <c r="F71" s="5"/>
      <c r="G71" s="5"/>
      <c r="H71" s="5"/>
      <c r="I71" s="5"/>
      <c r="J71" s="5"/>
      <c r="K71" s="5"/>
      <c r="L71" s="5"/>
      <c r="M71" s="5"/>
      <c r="N71" s="5"/>
      <c r="O71" s="5"/>
      <c r="P71" s="5"/>
    </row>
    <row r="72" spans="2:16" x14ac:dyDescent="0.25">
      <c r="B72" s="5"/>
      <c r="C72" s="5"/>
      <c r="D72" s="53"/>
      <c r="E72" s="5"/>
      <c r="F72" s="5"/>
      <c r="G72" s="5"/>
      <c r="H72" s="5"/>
      <c r="I72" s="5"/>
      <c r="J72" s="5"/>
      <c r="K72" s="5"/>
      <c r="L72" s="5"/>
      <c r="M72" s="5"/>
      <c r="N72" s="5"/>
      <c r="O72" s="5"/>
      <c r="P72" s="5"/>
    </row>
    <row r="73" spans="2:16" x14ac:dyDescent="0.25">
      <c r="B73" s="5"/>
      <c r="C73" s="5"/>
      <c r="D73" s="53"/>
      <c r="E73" s="5"/>
      <c r="F73" s="5"/>
      <c r="G73" s="5"/>
      <c r="H73" s="5"/>
      <c r="I73" s="5"/>
      <c r="J73" s="5"/>
      <c r="K73" s="5"/>
      <c r="L73" s="5"/>
      <c r="M73" s="5"/>
      <c r="N73" s="5"/>
      <c r="O73" s="5"/>
      <c r="P73" s="5"/>
    </row>
    <row r="74" spans="2:16" x14ac:dyDescent="0.25">
      <c r="B74" s="5"/>
      <c r="C74" s="5"/>
      <c r="D74" s="53"/>
      <c r="E74" s="5"/>
      <c r="F74" s="5"/>
      <c r="G74" s="5"/>
      <c r="H74" s="5"/>
      <c r="I74" s="5"/>
      <c r="J74" s="5"/>
      <c r="K74" s="5"/>
      <c r="L74" s="5"/>
      <c r="M74" s="5"/>
      <c r="N74" s="5"/>
      <c r="O74" s="5"/>
      <c r="P74" s="5"/>
    </row>
    <row r="75" spans="2:16" x14ac:dyDescent="0.25">
      <c r="B75" s="5"/>
      <c r="C75" s="5"/>
      <c r="D75" s="53"/>
      <c r="E75" s="5"/>
      <c r="F75" s="5"/>
      <c r="G75" s="5"/>
      <c r="H75" s="5"/>
      <c r="I75" s="5"/>
      <c r="J75" s="5"/>
      <c r="K75" s="5"/>
      <c r="L75" s="5"/>
      <c r="M75" s="5"/>
      <c r="N75" s="5"/>
      <c r="O75" s="5"/>
      <c r="P75" s="5"/>
    </row>
    <row r="76" spans="2:16" x14ac:dyDescent="0.25">
      <c r="B76" s="5"/>
      <c r="C76" s="5"/>
      <c r="D76" s="53"/>
      <c r="E76" s="5"/>
      <c r="F76" s="5"/>
      <c r="G76" s="5"/>
      <c r="H76" s="5"/>
      <c r="I76" s="5"/>
      <c r="J76" s="5"/>
      <c r="K76" s="5"/>
      <c r="L76" s="5"/>
      <c r="M76" s="5"/>
      <c r="N76" s="5"/>
      <c r="O76" s="5"/>
      <c r="P76" s="5"/>
    </row>
    <row r="77" spans="2:16" x14ac:dyDescent="0.25">
      <c r="B77" s="5"/>
      <c r="C77" s="5"/>
      <c r="D77" s="53"/>
      <c r="E77" s="5"/>
      <c r="F77" s="5"/>
      <c r="G77" s="5"/>
      <c r="H77" s="5"/>
      <c r="I77" s="5"/>
      <c r="J77" s="5"/>
      <c r="K77" s="5"/>
      <c r="L77" s="5"/>
      <c r="M77" s="5"/>
      <c r="N77" s="5"/>
      <c r="O77" s="5"/>
      <c r="P77" s="5"/>
    </row>
    <row r="78" spans="2:16" x14ac:dyDescent="0.25">
      <c r="B78" s="5"/>
      <c r="C78" s="5"/>
      <c r="D78" s="53"/>
      <c r="E78" s="5"/>
      <c r="F78" s="5"/>
      <c r="G78" s="5"/>
      <c r="H78" s="5"/>
      <c r="I78" s="5"/>
      <c r="J78" s="5"/>
      <c r="K78" s="5"/>
      <c r="L78" s="5"/>
      <c r="M78" s="5"/>
      <c r="N78" s="5"/>
      <c r="O78" s="5"/>
      <c r="P78" s="5"/>
    </row>
    <row r="79" spans="2:16" x14ac:dyDescent="0.25">
      <c r="B79" s="5"/>
      <c r="C79" s="5"/>
      <c r="D79" s="53"/>
      <c r="E79" s="5"/>
      <c r="F79" s="5"/>
      <c r="G79" s="5"/>
      <c r="H79" s="5"/>
      <c r="I79" s="5"/>
      <c r="J79" s="5"/>
      <c r="K79" s="5"/>
      <c r="L79" s="5"/>
      <c r="M79" s="5"/>
      <c r="N79" s="5"/>
      <c r="O79" s="5"/>
      <c r="P79" s="5"/>
    </row>
    <row r="80" spans="2:16" x14ac:dyDescent="0.25">
      <c r="B80" s="5"/>
      <c r="C80" s="5"/>
      <c r="D80" s="53"/>
      <c r="E80" s="5"/>
      <c r="F80" s="5"/>
      <c r="G80" s="5"/>
      <c r="H80" s="5"/>
      <c r="I80" s="5"/>
      <c r="J80" s="5"/>
      <c r="K80" s="5"/>
      <c r="L80" s="5"/>
      <c r="M80" s="5"/>
      <c r="N80" s="5"/>
      <c r="O80" s="5"/>
      <c r="P80" s="5"/>
    </row>
    <row r="81" spans="2:16" x14ac:dyDescent="0.25">
      <c r="B81" s="5"/>
      <c r="C81" s="5"/>
      <c r="D81" s="53"/>
      <c r="E81" s="5"/>
      <c r="F81" s="5"/>
      <c r="G81" s="5"/>
      <c r="H81" s="5"/>
      <c r="I81" s="5"/>
      <c r="J81" s="5"/>
      <c r="K81" s="5"/>
      <c r="L81" s="5"/>
      <c r="M81" s="5"/>
      <c r="N81" s="5"/>
      <c r="O81" s="5"/>
      <c r="P81" s="5"/>
    </row>
    <row r="82" spans="2:16" x14ac:dyDescent="0.25">
      <c r="B82" s="5"/>
      <c r="C82" s="5"/>
      <c r="D82" s="53"/>
      <c r="E82" s="5"/>
      <c r="F82" s="5"/>
      <c r="G82" s="5"/>
      <c r="H82" s="5"/>
      <c r="I82" s="5"/>
      <c r="J82" s="5"/>
      <c r="K82" s="5"/>
      <c r="L82" s="5"/>
      <c r="M82" s="5"/>
      <c r="N82" s="5"/>
      <c r="O82" s="5"/>
      <c r="P82" s="5"/>
    </row>
    <row r="83" spans="2:16" x14ac:dyDescent="0.25">
      <c r="B83" s="5"/>
      <c r="C83" s="5"/>
      <c r="D83" s="53"/>
      <c r="E83" s="5"/>
      <c r="F83" s="5"/>
      <c r="G83" s="5"/>
      <c r="H83" s="5"/>
      <c r="I83" s="5"/>
      <c r="J83" s="5"/>
      <c r="K83" s="5"/>
      <c r="L83" s="5"/>
      <c r="M83" s="5"/>
      <c r="N83" s="5"/>
      <c r="O83" s="5"/>
      <c r="P83" s="5"/>
    </row>
    <row r="84" spans="2:16" x14ac:dyDescent="0.25">
      <c r="B84" s="5"/>
      <c r="C84" s="5"/>
      <c r="D84" s="53"/>
      <c r="E84" s="5"/>
      <c r="F84" s="5"/>
      <c r="G84" s="5"/>
      <c r="H84" s="5"/>
      <c r="I84" s="5"/>
      <c r="J84" s="5"/>
      <c r="K84" s="5"/>
      <c r="L84" s="5"/>
      <c r="M84" s="5"/>
      <c r="N84" s="5"/>
      <c r="O84" s="5"/>
      <c r="P84" s="5"/>
    </row>
    <row r="85" spans="2:16" x14ac:dyDescent="0.25">
      <c r="B85" s="5"/>
      <c r="C85" s="5"/>
      <c r="D85" s="53"/>
      <c r="E85" s="5"/>
      <c r="F85" s="5"/>
      <c r="G85" s="5"/>
      <c r="H85" s="5"/>
      <c r="I85" s="5"/>
      <c r="J85" s="5"/>
      <c r="K85" s="5"/>
      <c r="L85" s="5"/>
      <c r="M85" s="5"/>
      <c r="N85" s="5"/>
      <c r="O85" s="5"/>
      <c r="P85" s="5"/>
    </row>
    <row r="86" spans="2:16" x14ac:dyDescent="0.25">
      <c r="B86" s="5"/>
      <c r="C86" s="5"/>
      <c r="D86" s="53"/>
      <c r="E86" s="5"/>
      <c r="F86" s="5"/>
      <c r="G86" s="5"/>
      <c r="H86" s="5"/>
      <c r="I86" s="5"/>
      <c r="J86" s="5"/>
      <c r="K86" s="5"/>
      <c r="L86" s="5"/>
      <c r="M86" s="5"/>
      <c r="N86" s="5"/>
      <c r="O86" s="5"/>
      <c r="P86" s="5"/>
    </row>
    <row r="87" spans="2:16" x14ac:dyDescent="0.25">
      <c r="B87" s="5"/>
      <c r="C87" s="5"/>
      <c r="D87" s="53"/>
      <c r="E87" s="5"/>
      <c r="F87" s="5"/>
      <c r="G87" s="5"/>
      <c r="H87" s="5"/>
      <c r="I87" s="5"/>
      <c r="J87" s="5"/>
      <c r="K87" s="5"/>
      <c r="L87" s="5"/>
      <c r="M87" s="5"/>
      <c r="N87" s="5"/>
      <c r="O87" s="5"/>
      <c r="P87" s="5"/>
    </row>
    <row r="88" spans="2:16" x14ac:dyDescent="0.25">
      <c r="B88" s="5"/>
      <c r="C88" s="5"/>
      <c r="D88" s="53"/>
      <c r="E88" s="5"/>
      <c r="F88" s="5"/>
      <c r="G88" s="5"/>
      <c r="H88" s="5"/>
      <c r="I88" s="5"/>
      <c r="J88" s="5"/>
      <c r="K88" s="5"/>
      <c r="L88" s="5"/>
      <c r="M88" s="5"/>
      <c r="N88" s="5"/>
      <c r="O88" s="5"/>
      <c r="P88" s="5"/>
    </row>
    <row r="89" spans="2:16" x14ac:dyDescent="0.25">
      <c r="B89" s="5"/>
      <c r="C89" s="5"/>
      <c r="D89" s="53"/>
      <c r="E89" s="5"/>
      <c r="F89" s="5"/>
      <c r="G89" s="5"/>
      <c r="H89" s="5"/>
      <c r="I89" s="5"/>
      <c r="J89" s="5"/>
      <c r="K89" s="5"/>
      <c r="L89" s="5"/>
      <c r="M89" s="5"/>
      <c r="N89" s="5"/>
      <c r="O89" s="5"/>
      <c r="P89" s="5"/>
    </row>
    <row r="90" spans="2:16" x14ac:dyDescent="0.25">
      <c r="B90" s="5"/>
      <c r="C90" s="5"/>
      <c r="D90" s="53"/>
      <c r="E90" s="5"/>
      <c r="F90" s="5"/>
      <c r="G90" s="5"/>
      <c r="H90" s="5"/>
      <c r="I90" s="5"/>
      <c r="J90" s="5"/>
      <c r="K90" s="5"/>
      <c r="L90" s="5"/>
      <c r="M90" s="5"/>
      <c r="N90" s="5"/>
      <c r="O90" s="5"/>
      <c r="P90" s="5"/>
    </row>
    <row r="91" spans="2:16" x14ac:dyDescent="0.25">
      <c r="B91" s="5"/>
      <c r="C91" s="5"/>
      <c r="D91" s="53"/>
      <c r="E91" s="5"/>
      <c r="F91" s="5"/>
      <c r="G91" s="5"/>
      <c r="H91" s="5"/>
      <c r="I91" s="5"/>
      <c r="J91" s="5"/>
      <c r="K91" s="5"/>
      <c r="L91" s="5"/>
      <c r="M91" s="5"/>
      <c r="N91" s="5"/>
      <c r="O91" s="5"/>
      <c r="P91" s="5"/>
    </row>
    <row r="92" spans="2:16" x14ac:dyDescent="0.25">
      <c r="B92" s="5"/>
      <c r="C92" s="5"/>
      <c r="D92" s="53"/>
      <c r="E92" s="5"/>
      <c r="F92" s="5"/>
      <c r="G92" s="5"/>
      <c r="H92" s="5"/>
      <c r="I92" s="5"/>
      <c r="J92" s="5"/>
      <c r="K92" s="5"/>
      <c r="L92" s="5"/>
      <c r="M92" s="5"/>
      <c r="N92" s="5"/>
      <c r="O92" s="5"/>
      <c r="P92" s="5"/>
    </row>
    <row r="93" spans="2:16" x14ac:dyDescent="0.25">
      <c r="B93" s="5"/>
      <c r="C93" s="5"/>
      <c r="D93" s="53"/>
      <c r="E93" s="5"/>
      <c r="F93" s="5"/>
      <c r="G93" s="5"/>
      <c r="H93" s="5"/>
      <c r="I93" s="5"/>
      <c r="J93" s="5"/>
      <c r="K93" s="5"/>
      <c r="L93" s="5"/>
      <c r="M93" s="5"/>
      <c r="N93" s="5"/>
      <c r="O93" s="5"/>
      <c r="P93" s="5"/>
    </row>
    <row r="94" spans="2:16" x14ac:dyDescent="0.25">
      <c r="B94" s="5"/>
      <c r="C94" s="5"/>
      <c r="D94" s="53"/>
      <c r="E94" s="5"/>
      <c r="F94" s="5"/>
      <c r="G94" s="5"/>
      <c r="H94" s="5"/>
      <c r="I94" s="5"/>
      <c r="J94" s="5"/>
      <c r="K94" s="5"/>
      <c r="L94" s="5"/>
      <c r="M94" s="5"/>
      <c r="N94" s="5"/>
      <c r="O94" s="5"/>
      <c r="P94" s="5"/>
    </row>
    <row r="95" spans="2:16" x14ac:dyDescent="0.25">
      <c r="B95" s="5"/>
      <c r="C95" s="5"/>
      <c r="D95" s="53"/>
      <c r="E95" s="5"/>
      <c r="F95" s="5"/>
      <c r="G95" s="5"/>
      <c r="H95" s="5"/>
      <c r="I95" s="5"/>
      <c r="J95" s="5"/>
      <c r="K95" s="5"/>
      <c r="L95" s="5"/>
      <c r="M95" s="5"/>
      <c r="N95" s="5"/>
      <c r="O95" s="5"/>
      <c r="P95" s="5"/>
    </row>
    <row r="96" spans="2:16" x14ac:dyDescent="0.25">
      <c r="B96" s="5"/>
      <c r="C96" s="5"/>
      <c r="D96" s="53"/>
      <c r="E96" s="5"/>
      <c r="F96" s="5"/>
      <c r="G96" s="5"/>
      <c r="H96" s="5"/>
      <c r="I96" s="5"/>
      <c r="J96" s="5"/>
      <c r="K96" s="5"/>
      <c r="L96" s="5"/>
      <c r="M96" s="5"/>
      <c r="N96" s="5"/>
      <c r="O96" s="5"/>
      <c r="P96" s="5"/>
    </row>
    <row r="97" spans="2:16" x14ac:dyDescent="0.25">
      <c r="B97" s="5"/>
      <c r="C97" s="5"/>
      <c r="D97" s="53"/>
      <c r="E97" s="5"/>
      <c r="F97" s="5"/>
      <c r="G97" s="5"/>
      <c r="H97" s="5"/>
      <c r="I97" s="5"/>
      <c r="J97" s="5"/>
      <c r="K97" s="5"/>
      <c r="L97" s="5"/>
      <c r="M97" s="5"/>
      <c r="N97" s="5"/>
      <c r="O97" s="5"/>
      <c r="P97" s="5"/>
    </row>
    <row r="98" spans="2:16" x14ac:dyDescent="0.25">
      <c r="B98" s="5"/>
      <c r="C98" s="5"/>
      <c r="D98" s="53"/>
      <c r="E98" s="5"/>
      <c r="F98" s="5"/>
      <c r="G98" s="5"/>
      <c r="H98" s="5"/>
      <c r="I98" s="5"/>
      <c r="J98" s="5"/>
      <c r="K98" s="5"/>
      <c r="L98" s="5"/>
      <c r="M98" s="5"/>
      <c r="N98" s="5"/>
      <c r="O98" s="5"/>
      <c r="P98" s="5"/>
    </row>
  </sheetData>
  <mergeCells count="22">
    <mergeCell ref="B44:C44"/>
    <mergeCell ref="E44:H44"/>
    <mergeCell ref="C42:F42"/>
    <mergeCell ref="B5:H5"/>
    <mergeCell ref="B7:B8"/>
    <mergeCell ref="C7:C8"/>
    <mergeCell ref="H7:H8"/>
    <mergeCell ref="D7:D8"/>
    <mergeCell ref="E7:E8"/>
    <mergeCell ref="F7:G7"/>
    <mergeCell ref="O7:O8"/>
    <mergeCell ref="T7:T8"/>
    <mergeCell ref="P7:P8"/>
    <mergeCell ref="Q7:Q8"/>
    <mergeCell ref="R7:R8"/>
    <mergeCell ref="S7:S8"/>
    <mergeCell ref="M7:M8"/>
    <mergeCell ref="N7:N8"/>
    <mergeCell ref="I7:I8"/>
    <mergeCell ref="J7:J8"/>
    <mergeCell ref="K7:K8"/>
    <mergeCell ref="L7:L8"/>
  </mergeCells>
  <phoneticPr fontId="3" type="noConversion"/>
  <pageMargins left="0.75" right="0.75" top="1" bottom="1" header="0.5" footer="0.5"/>
  <pageSetup scale="33" orientation="landscape"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3"/>
  <sheetViews>
    <sheetView zoomScale="75" zoomScaleNormal="75" zoomScaleSheetLayoutView="86" workbookViewId="0">
      <selection activeCell="G22" sqref="G22"/>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5" customWidth="1"/>
    <col min="7" max="7" width="14.7109375" style="5" customWidth="1"/>
    <col min="8" max="8" width="15.85546875" style="5"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8" t="s">
        <v>664</v>
      </c>
    </row>
    <row r="3" spans="2:18" s="13" customFormat="1" x14ac:dyDescent="0.25">
      <c r="B3" s="13" t="s">
        <v>216</v>
      </c>
      <c r="F3" s="47"/>
      <c r="G3" s="47"/>
      <c r="H3" s="47"/>
    </row>
    <row r="4" spans="2:18" s="13" customFormat="1" x14ac:dyDescent="0.25">
      <c r="B4" s="13" t="s">
        <v>217</v>
      </c>
      <c r="F4" s="47"/>
      <c r="G4" s="47"/>
      <c r="H4" s="47"/>
    </row>
    <row r="7" spans="2:18" ht="18.75" x14ac:dyDescent="0.3">
      <c r="B7" s="565" t="s">
        <v>59</v>
      </c>
      <c r="C7" s="565"/>
      <c r="D7" s="565"/>
      <c r="E7" s="565"/>
      <c r="F7" s="565"/>
      <c r="G7" s="48"/>
      <c r="H7" s="48"/>
    </row>
    <row r="8" spans="2:18" ht="16.5" customHeight="1" thickBot="1" x14ac:dyDescent="0.35">
      <c r="C8" s="21"/>
      <c r="D8" s="21"/>
      <c r="E8" s="21"/>
      <c r="F8" s="21"/>
      <c r="G8" s="20"/>
    </row>
    <row r="9" spans="2:18" ht="25.5" customHeight="1" x14ac:dyDescent="0.25">
      <c r="B9" s="542" t="s">
        <v>10</v>
      </c>
      <c r="C9" s="544" t="s">
        <v>208</v>
      </c>
      <c r="D9" s="546" t="s">
        <v>155</v>
      </c>
      <c r="E9" s="546" t="s">
        <v>154</v>
      </c>
      <c r="F9" s="568" t="s">
        <v>671</v>
      </c>
      <c r="G9" s="46"/>
      <c r="H9" s="46"/>
      <c r="I9" s="554"/>
      <c r="J9" s="555"/>
      <c r="K9" s="554"/>
      <c r="L9" s="555"/>
      <c r="M9" s="554"/>
      <c r="N9" s="555"/>
      <c r="O9" s="554"/>
      <c r="P9" s="555"/>
      <c r="Q9" s="555"/>
      <c r="R9" s="555"/>
    </row>
    <row r="10" spans="2:18" ht="36.75" customHeight="1" thickBot="1" x14ac:dyDescent="0.3">
      <c r="B10" s="543"/>
      <c r="C10" s="567"/>
      <c r="D10" s="547"/>
      <c r="E10" s="547"/>
      <c r="F10" s="569"/>
      <c r="G10" s="45"/>
      <c r="H10" s="46"/>
      <c r="I10" s="554"/>
      <c r="J10" s="554"/>
      <c r="K10" s="554"/>
      <c r="L10" s="554"/>
      <c r="M10" s="554"/>
      <c r="N10" s="555"/>
      <c r="O10" s="554"/>
      <c r="P10" s="555"/>
      <c r="Q10" s="555"/>
      <c r="R10" s="555"/>
    </row>
    <row r="11" spans="2:18" s="62" customFormat="1" ht="36.75" customHeight="1" x14ac:dyDescent="0.3">
      <c r="B11" s="257"/>
      <c r="C11" s="256" t="s">
        <v>813</v>
      </c>
      <c r="D11" s="258">
        <v>120</v>
      </c>
      <c r="E11" s="258"/>
      <c r="F11" s="259">
        <v>103</v>
      </c>
      <c r="G11" s="80"/>
      <c r="H11" s="80"/>
      <c r="I11" s="81"/>
      <c r="J11" s="81"/>
      <c r="K11" s="81"/>
      <c r="L11" s="81"/>
      <c r="M11" s="81"/>
      <c r="N11" s="67"/>
      <c r="O11" s="81"/>
      <c r="P11" s="67"/>
      <c r="Q11" s="67"/>
      <c r="R11" s="67"/>
    </row>
    <row r="12" spans="2:18" s="62" customFormat="1" ht="18.75" x14ac:dyDescent="0.3">
      <c r="B12" s="260" t="s">
        <v>81</v>
      </c>
      <c r="C12" s="82" t="s">
        <v>38</v>
      </c>
      <c r="D12" s="61"/>
      <c r="E12" s="61"/>
      <c r="F12" s="261"/>
      <c r="G12" s="63"/>
      <c r="H12" s="63"/>
      <c r="I12" s="63"/>
      <c r="J12" s="63"/>
      <c r="K12" s="63"/>
      <c r="L12" s="63"/>
      <c r="M12" s="63"/>
      <c r="N12" s="63"/>
      <c r="O12" s="63"/>
      <c r="P12" s="63"/>
      <c r="Q12" s="63"/>
      <c r="R12" s="63"/>
    </row>
    <row r="13" spans="2:18" s="62" customFormat="1" ht="18.75" x14ac:dyDescent="0.3">
      <c r="B13" s="260" t="s">
        <v>82</v>
      </c>
      <c r="C13" s="83" t="s">
        <v>138</v>
      </c>
      <c r="D13" s="61"/>
      <c r="E13" s="61"/>
      <c r="F13" s="261"/>
      <c r="G13" s="63"/>
      <c r="H13" s="63"/>
      <c r="I13" s="63"/>
      <c r="J13" s="63"/>
      <c r="K13" s="63"/>
      <c r="L13" s="63"/>
      <c r="M13" s="63"/>
      <c r="N13" s="63"/>
      <c r="O13" s="63"/>
      <c r="P13" s="63"/>
      <c r="Q13" s="63"/>
      <c r="R13" s="63"/>
    </row>
    <row r="14" spans="2:18" s="62" customFormat="1" ht="18.75" x14ac:dyDescent="0.3">
      <c r="B14" s="260" t="s">
        <v>83</v>
      </c>
      <c r="C14" s="83"/>
      <c r="D14" s="61"/>
      <c r="E14" s="61"/>
      <c r="F14" s="261"/>
      <c r="G14" s="63"/>
      <c r="H14" s="63"/>
      <c r="I14" s="63"/>
      <c r="J14" s="63"/>
      <c r="K14" s="63"/>
      <c r="L14" s="63"/>
      <c r="M14" s="63"/>
      <c r="N14" s="63"/>
      <c r="O14" s="63"/>
      <c r="P14" s="63"/>
      <c r="Q14" s="63"/>
      <c r="R14" s="63"/>
    </row>
    <row r="15" spans="2:18" s="62" customFormat="1" ht="18.75" x14ac:dyDescent="0.3">
      <c r="B15" s="260" t="s">
        <v>84</v>
      </c>
      <c r="C15" s="83"/>
      <c r="D15" s="61"/>
      <c r="E15" s="61"/>
      <c r="F15" s="261"/>
      <c r="G15" s="63"/>
      <c r="H15" s="63"/>
      <c r="I15" s="63"/>
      <c r="J15" s="63"/>
      <c r="K15" s="63"/>
      <c r="L15" s="63"/>
      <c r="M15" s="63"/>
      <c r="N15" s="63"/>
      <c r="O15" s="63"/>
      <c r="P15" s="63"/>
      <c r="Q15" s="63"/>
      <c r="R15" s="63"/>
    </row>
    <row r="16" spans="2:18" s="62" customFormat="1" ht="18.75" x14ac:dyDescent="0.3">
      <c r="B16" s="260" t="s">
        <v>85</v>
      </c>
      <c r="C16" s="83"/>
      <c r="D16" s="61"/>
      <c r="E16" s="61"/>
      <c r="F16" s="261"/>
      <c r="G16" s="63"/>
      <c r="H16" s="63"/>
      <c r="I16" s="63"/>
      <c r="J16" s="63"/>
      <c r="K16" s="63"/>
      <c r="L16" s="63"/>
      <c r="M16" s="63"/>
      <c r="N16" s="63"/>
      <c r="O16" s="63"/>
      <c r="P16" s="63"/>
      <c r="Q16" s="63"/>
      <c r="R16" s="63"/>
    </row>
    <row r="17" spans="2:18" s="62" customFormat="1" ht="13.5" customHeight="1" x14ac:dyDescent="0.3">
      <c r="B17" s="262"/>
      <c r="C17" s="83"/>
      <c r="D17" s="61"/>
      <c r="E17" s="61"/>
      <c r="F17" s="261"/>
      <c r="G17" s="63"/>
      <c r="H17" s="63"/>
      <c r="I17" s="63"/>
      <c r="J17" s="63"/>
      <c r="K17" s="63"/>
      <c r="L17" s="63"/>
      <c r="M17" s="63"/>
      <c r="N17" s="63"/>
      <c r="O17" s="63"/>
      <c r="P17" s="63"/>
      <c r="Q17" s="63"/>
      <c r="R17" s="63"/>
    </row>
    <row r="18" spans="2:18" s="62" customFormat="1" ht="18.75" x14ac:dyDescent="0.3">
      <c r="B18" s="260" t="s">
        <v>86</v>
      </c>
      <c r="C18" s="82" t="s">
        <v>39</v>
      </c>
      <c r="D18" s="61"/>
      <c r="E18" s="61"/>
      <c r="F18" s="261"/>
      <c r="G18" s="63"/>
      <c r="H18" s="63"/>
      <c r="I18" s="63"/>
      <c r="J18" s="63"/>
      <c r="K18" s="63"/>
      <c r="L18" s="63"/>
      <c r="M18" s="63"/>
      <c r="N18" s="63"/>
      <c r="O18" s="63"/>
      <c r="P18" s="63"/>
      <c r="Q18" s="63"/>
      <c r="R18" s="63"/>
    </row>
    <row r="19" spans="2:18" s="62" customFormat="1" ht="18.75" x14ac:dyDescent="0.3">
      <c r="B19" s="260" t="s">
        <v>87</v>
      </c>
      <c r="C19" s="60" t="s">
        <v>138</v>
      </c>
      <c r="D19" s="61"/>
      <c r="E19" s="61"/>
      <c r="F19" s="261"/>
      <c r="G19" s="63"/>
      <c r="H19" s="63"/>
      <c r="I19" s="63"/>
      <c r="J19" s="63"/>
      <c r="K19" s="63"/>
      <c r="L19" s="63"/>
      <c r="M19" s="63"/>
      <c r="N19" s="63"/>
      <c r="O19" s="63"/>
      <c r="P19" s="63"/>
      <c r="Q19" s="63"/>
      <c r="R19" s="63"/>
    </row>
    <row r="20" spans="2:18" s="62" customFormat="1" ht="18.75" x14ac:dyDescent="0.3">
      <c r="B20" s="260" t="s">
        <v>88</v>
      </c>
      <c r="C20" s="60"/>
      <c r="D20" s="61"/>
      <c r="E20" s="61"/>
      <c r="F20" s="261"/>
      <c r="G20" s="63"/>
      <c r="H20" s="63"/>
      <c r="I20" s="63"/>
      <c r="J20" s="63"/>
      <c r="K20" s="63"/>
      <c r="L20" s="63"/>
      <c r="M20" s="63"/>
      <c r="N20" s="63"/>
      <c r="O20" s="63"/>
      <c r="P20" s="63"/>
      <c r="Q20" s="63"/>
      <c r="R20" s="63"/>
    </row>
    <row r="21" spans="2:18" s="62" customFormat="1" ht="18.75" x14ac:dyDescent="0.3">
      <c r="B21" s="260" t="s">
        <v>89</v>
      </c>
      <c r="C21" s="60"/>
      <c r="D21" s="61"/>
      <c r="E21" s="61"/>
      <c r="F21" s="261"/>
      <c r="G21" s="63"/>
      <c r="H21" s="63"/>
      <c r="I21" s="63"/>
      <c r="J21" s="63"/>
      <c r="K21" s="63"/>
      <c r="L21" s="63"/>
      <c r="M21" s="63"/>
      <c r="N21" s="63"/>
      <c r="O21" s="63"/>
      <c r="P21" s="63"/>
      <c r="Q21" s="63"/>
      <c r="R21" s="63"/>
    </row>
    <row r="22" spans="2:18" s="43" customFormat="1" ht="36.75" customHeight="1" thickBot="1" x14ac:dyDescent="0.35">
      <c r="B22" s="263"/>
      <c r="C22" s="264" t="s">
        <v>814</v>
      </c>
      <c r="D22" s="265">
        <v>120</v>
      </c>
      <c r="E22" s="265"/>
      <c r="F22" s="266">
        <v>61</v>
      </c>
      <c r="G22" s="84"/>
      <c r="H22" s="84"/>
      <c r="I22" s="84"/>
      <c r="J22" s="84"/>
      <c r="K22" s="84"/>
      <c r="L22" s="84"/>
      <c r="M22" s="84"/>
      <c r="N22" s="84"/>
      <c r="O22" s="84"/>
      <c r="P22" s="84"/>
      <c r="Q22" s="84"/>
      <c r="R22" s="84"/>
    </row>
    <row r="23" spans="2:18" s="62" customFormat="1" ht="18.75" x14ac:dyDescent="0.3">
      <c r="B23" s="85"/>
      <c r="C23" s="86"/>
      <c r="D23" s="63"/>
      <c r="E23" s="63"/>
      <c r="F23" s="63"/>
      <c r="G23" s="63"/>
      <c r="H23" s="63"/>
      <c r="I23" s="63"/>
      <c r="J23" s="63"/>
      <c r="K23" s="63"/>
      <c r="L23" s="63"/>
      <c r="M23" s="63"/>
      <c r="N23" s="63"/>
      <c r="O23" s="63"/>
      <c r="P23" s="63"/>
      <c r="Q23" s="63"/>
      <c r="R23" s="63"/>
    </row>
    <row r="24" spans="2:18" s="62" customFormat="1" ht="18.75" x14ac:dyDescent="0.3">
      <c r="F24" s="63"/>
      <c r="G24" s="63"/>
      <c r="H24" s="63"/>
      <c r="I24" s="63"/>
      <c r="J24" s="63"/>
      <c r="K24" s="63"/>
      <c r="L24" s="63"/>
      <c r="M24" s="63"/>
      <c r="N24" s="63"/>
      <c r="O24" s="63"/>
      <c r="P24" s="63"/>
      <c r="Q24" s="63"/>
      <c r="R24" s="63"/>
    </row>
    <row r="25" spans="2:18" s="62" customFormat="1" ht="18.75" x14ac:dyDescent="0.3">
      <c r="C25" s="62" t="s">
        <v>683</v>
      </c>
      <c r="F25" s="63"/>
      <c r="G25" s="63"/>
      <c r="H25" s="63"/>
      <c r="I25" s="63"/>
      <c r="J25" s="63"/>
      <c r="K25" s="63"/>
      <c r="L25" s="63"/>
      <c r="M25" s="63"/>
      <c r="N25" s="63"/>
      <c r="O25" s="63"/>
      <c r="P25" s="63"/>
      <c r="Q25" s="63"/>
      <c r="R25" s="63"/>
    </row>
    <row r="26" spans="2:18" s="62" customFormat="1" ht="18.75" x14ac:dyDescent="0.3">
      <c r="C26" s="62" t="s">
        <v>684</v>
      </c>
      <c r="F26" s="63"/>
      <c r="G26" s="63"/>
      <c r="H26" s="63"/>
      <c r="I26" s="63"/>
      <c r="J26" s="63"/>
      <c r="K26" s="63"/>
      <c r="L26" s="63"/>
      <c r="M26" s="63"/>
      <c r="N26" s="63"/>
      <c r="O26" s="63"/>
      <c r="P26" s="63"/>
      <c r="Q26" s="63"/>
      <c r="R26" s="63"/>
    </row>
    <row r="27" spans="2:18" s="62" customFormat="1" ht="18.75" x14ac:dyDescent="0.3">
      <c r="F27" s="63"/>
      <c r="G27" s="63"/>
      <c r="H27" s="63"/>
      <c r="I27" s="63"/>
      <c r="J27" s="63"/>
      <c r="K27" s="63"/>
      <c r="L27" s="63"/>
      <c r="M27" s="63"/>
      <c r="N27" s="63"/>
      <c r="O27" s="63"/>
      <c r="P27" s="63"/>
      <c r="Q27" s="63"/>
      <c r="R27" s="63"/>
    </row>
    <row r="28" spans="2:18" s="62" customFormat="1" ht="18.75" customHeight="1" x14ac:dyDescent="0.3">
      <c r="F28" s="63"/>
      <c r="G28" s="63"/>
      <c r="H28" s="63"/>
      <c r="I28" s="63"/>
      <c r="J28" s="63"/>
      <c r="K28" s="63"/>
      <c r="L28" s="63"/>
      <c r="M28" s="63"/>
      <c r="N28" s="63"/>
      <c r="O28" s="63"/>
      <c r="P28" s="63"/>
      <c r="Q28" s="63"/>
      <c r="R28" s="63"/>
    </row>
    <row r="29" spans="2:18" s="62" customFormat="1" ht="18.75" x14ac:dyDescent="0.3">
      <c r="B29" s="62" t="s">
        <v>210</v>
      </c>
      <c r="C29" s="64" t="s">
        <v>209</v>
      </c>
      <c r="E29" s="566" t="s">
        <v>677</v>
      </c>
      <c r="F29" s="566"/>
      <c r="G29" s="566"/>
      <c r="H29" s="63"/>
      <c r="I29" s="63"/>
      <c r="J29" s="63"/>
      <c r="K29" s="63"/>
      <c r="L29" s="63"/>
      <c r="M29" s="63"/>
      <c r="N29" s="63"/>
      <c r="O29" s="63"/>
      <c r="P29" s="63"/>
      <c r="Q29" s="63"/>
      <c r="R29" s="63"/>
    </row>
    <row r="30" spans="2:18" ht="18.75" x14ac:dyDescent="0.3">
      <c r="D30" s="65" t="s">
        <v>76</v>
      </c>
      <c r="I30" s="5"/>
      <c r="J30" s="5"/>
      <c r="K30" s="5"/>
      <c r="L30" s="5"/>
      <c r="M30" s="5"/>
      <c r="N30" s="5"/>
      <c r="O30" s="5"/>
      <c r="P30" s="5"/>
      <c r="Q30" s="5"/>
      <c r="R30" s="5"/>
    </row>
    <row r="33" spans="11:11" x14ac:dyDescent="0.25">
      <c r="K33" s="2" t="s">
        <v>680</v>
      </c>
    </row>
  </sheetData>
  <mergeCells count="17">
    <mergeCell ref="B7:F7"/>
    <mergeCell ref="E29:G29"/>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1"/>
  <sheetViews>
    <sheetView zoomScale="75" zoomScaleNormal="75" workbookViewId="0"/>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5" customWidth="1"/>
    <col min="19" max="16384" width="9.140625" style="2"/>
  </cols>
  <sheetData>
    <row r="2" spans="2:18" x14ac:dyDescent="0.25">
      <c r="B2" s="1" t="s">
        <v>214</v>
      </c>
      <c r="Q2" s="18" t="s">
        <v>663</v>
      </c>
    </row>
    <row r="3" spans="2:18" x14ac:dyDescent="0.25">
      <c r="B3" s="1" t="s">
        <v>215</v>
      </c>
    </row>
    <row r="4" spans="2:18" x14ac:dyDescent="0.25">
      <c r="E4" s="10"/>
    </row>
    <row r="5" spans="2:18" ht="20.25" x14ac:dyDescent="0.3">
      <c r="B5" s="557" t="s">
        <v>69</v>
      </c>
      <c r="C5" s="557"/>
      <c r="D5" s="557"/>
      <c r="E5" s="557"/>
      <c r="F5" s="557"/>
      <c r="G5" s="557"/>
      <c r="H5" s="557"/>
      <c r="I5" s="557"/>
      <c r="J5" s="557"/>
      <c r="K5" s="557"/>
      <c r="L5" s="557"/>
      <c r="M5" s="557"/>
      <c r="N5" s="557"/>
      <c r="O5" s="557"/>
      <c r="P5" s="557"/>
      <c r="Q5" s="557"/>
    </row>
    <row r="6" spans="2:18" x14ac:dyDescent="0.25">
      <c r="E6" s="11"/>
      <c r="F6" s="11"/>
      <c r="G6" s="11"/>
      <c r="H6" s="11"/>
      <c r="I6" s="11"/>
      <c r="J6" s="11"/>
      <c r="K6" s="11"/>
      <c r="L6" s="11"/>
    </row>
    <row r="7" spans="2:18" x14ac:dyDescent="0.25">
      <c r="C7" s="578"/>
      <c r="D7" s="578"/>
      <c r="E7" s="578"/>
      <c r="F7" s="578"/>
      <c r="G7" s="578"/>
      <c r="H7" s="578"/>
      <c r="I7" s="578"/>
      <c r="J7" s="578"/>
      <c r="K7" s="578"/>
      <c r="L7" s="578"/>
      <c r="M7" s="578"/>
      <c r="N7" s="578"/>
      <c r="O7" s="578"/>
      <c r="P7" s="578"/>
      <c r="Q7" s="578"/>
      <c r="R7" s="578"/>
    </row>
    <row r="8" spans="2:18" x14ac:dyDescent="0.25">
      <c r="C8" s="570"/>
      <c r="D8" s="570"/>
      <c r="E8" s="570"/>
      <c r="F8" s="570"/>
      <c r="G8" s="570"/>
      <c r="H8" s="570"/>
      <c r="I8" s="570"/>
      <c r="J8" s="570"/>
      <c r="K8" s="570"/>
      <c r="L8" s="570"/>
      <c r="M8" s="570"/>
      <c r="N8" s="570"/>
      <c r="O8" s="570"/>
      <c r="P8" s="570"/>
      <c r="Q8" s="570"/>
      <c r="R8" s="570"/>
    </row>
    <row r="9" spans="2:18" ht="16.5" thickBot="1" x14ac:dyDescent="0.3">
      <c r="E9" s="11"/>
    </row>
    <row r="10" spans="2:18" x14ac:dyDescent="0.25">
      <c r="B10" s="573" t="s">
        <v>9</v>
      </c>
      <c r="C10" s="518" t="s">
        <v>6</v>
      </c>
      <c r="D10" s="576" t="s">
        <v>70</v>
      </c>
      <c r="E10" s="518" t="s">
        <v>24</v>
      </c>
      <c r="F10" s="518"/>
      <c r="G10" s="518"/>
      <c r="H10" s="518"/>
      <c r="I10" s="518"/>
      <c r="J10" s="518"/>
      <c r="K10" s="518"/>
      <c r="L10" s="518"/>
      <c r="M10" s="518"/>
      <c r="N10" s="518"/>
      <c r="O10" s="518"/>
      <c r="P10" s="518"/>
      <c r="Q10" s="237" t="s">
        <v>7</v>
      </c>
      <c r="R10" s="17"/>
    </row>
    <row r="11" spans="2:18" ht="16.5" customHeight="1" x14ac:dyDescent="0.25">
      <c r="B11" s="574"/>
      <c r="C11" s="571"/>
      <c r="D11" s="577"/>
      <c r="E11" s="572" t="s">
        <v>12</v>
      </c>
      <c r="F11" s="572" t="s">
        <v>13</v>
      </c>
      <c r="G11" s="572" t="s">
        <v>14</v>
      </c>
      <c r="H11" s="572" t="s">
        <v>15</v>
      </c>
      <c r="I11" s="572" t="s">
        <v>16</v>
      </c>
      <c r="J11" s="572" t="s">
        <v>17</v>
      </c>
      <c r="K11" s="572" t="s">
        <v>18</v>
      </c>
      <c r="L11" s="572" t="s">
        <v>19</v>
      </c>
      <c r="M11" s="572" t="s">
        <v>20</v>
      </c>
      <c r="N11" s="572" t="s">
        <v>21</v>
      </c>
      <c r="O11" s="572" t="s">
        <v>22</v>
      </c>
      <c r="P11" s="572" t="s">
        <v>23</v>
      </c>
      <c r="Q11" s="238" t="s">
        <v>25</v>
      </c>
    </row>
    <row r="12" spans="2:18" ht="32.25" customHeight="1" x14ac:dyDescent="0.25">
      <c r="B12" s="575"/>
      <c r="C12" s="571"/>
      <c r="D12" s="577"/>
      <c r="E12" s="572"/>
      <c r="F12" s="572"/>
      <c r="G12" s="572"/>
      <c r="H12" s="572"/>
      <c r="I12" s="572"/>
      <c r="J12" s="572"/>
      <c r="K12" s="572"/>
      <c r="L12" s="572"/>
      <c r="M12" s="572"/>
      <c r="N12" s="572"/>
      <c r="O12" s="572"/>
      <c r="P12" s="572"/>
      <c r="Q12" s="238" t="s">
        <v>71</v>
      </c>
    </row>
    <row r="13" spans="2:18" x14ac:dyDescent="0.25">
      <c r="B13" s="159" t="s">
        <v>81</v>
      </c>
      <c r="C13" s="15"/>
      <c r="D13" s="14"/>
      <c r="E13" s="14"/>
      <c r="F13" s="14"/>
      <c r="G13" s="14"/>
      <c r="H13" s="14"/>
      <c r="I13" s="14"/>
      <c r="J13" s="14"/>
      <c r="K13" s="14"/>
      <c r="L13" s="14"/>
      <c r="M13" s="14"/>
      <c r="N13" s="14"/>
      <c r="O13" s="14"/>
      <c r="P13" s="14"/>
      <c r="Q13" s="238"/>
    </row>
    <row r="14" spans="2:18" x14ac:dyDescent="0.25">
      <c r="B14" s="159" t="s">
        <v>82</v>
      </c>
      <c r="C14" s="16"/>
      <c r="D14" s="14"/>
      <c r="E14" s="14"/>
      <c r="F14" s="14"/>
      <c r="G14" s="14"/>
      <c r="H14" s="14"/>
      <c r="I14" s="14"/>
      <c r="J14" s="14"/>
      <c r="K14" s="14"/>
      <c r="L14" s="14"/>
      <c r="M14" s="14"/>
      <c r="N14" s="14"/>
      <c r="O14" s="14"/>
      <c r="P14" s="14"/>
      <c r="Q14" s="238"/>
    </row>
    <row r="15" spans="2:18" x14ac:dyDescent="0.25">
      <c r="B15" s="159" t="s">
        <v>83</v>
      </c>
      <c r="C15" s="16"/>
      <c r="D15" s="14"/>
      <c r="E15" s="14"/>
      <c r="F15" s="14"/>
      <c r="G15" s="14"/>
      <c r="H15" s="14"/>
      <c r="I15" s="14"/>
      <c r="J15" s="14"/>
      <c r="K15" s="14"/>
      <c r="L15" s="14"/>
      <c r="M15" s="14"/>
      <c r="N15" s="14"/>
      <c r="O15" s="14"/>
      <c r="P15" s="14"/>
      <c r="Q15" s="238"/>
    </row>
    <row r="16" spans="2:18" x14ac:dyDescent="0.25">
      <c r="B16" s="159" t="s">
        <v>84</v>
      </c>
      <c r="C16" s="16"/>
      <c r="D16" s="14"/>
      <c r="E16" s="14"/>
      <c r="F16" s="14"/>
      <c r="G16" s="14"/>
      <c r="H16" s="14"/>
      <c r="I16" s="14"/>
      <c r="J16" s="14"/>
      <c r="K16" s="14"/>
      <c r="L16" s="14"/>
      <c r="M16" s="14"/>
      <c r="N16" s="14"/>
      <c r="O16" s="14"/>
      <c r="P16" s="14"/>
      <c r="Q16" s="238"/>
      <c r="R16" s="20"/>
    </row>
    <row r="17" spans="2:17" x14ac:dyDescent="0.25">
      <c r="B17" s="159" t="s">
        <v>85</v>
      </c>
      <c r="C17" s="16"/>
      <c r="D17" s="14"/>
      <c r="E17" s="14"/>
      <c r="F17" s="14"/>
      <c r="G17" s="14"/>
      <c r="H17" s="14"/>
      <c r="I17" s="14"/>
      <c r="J17" s="14"/>
      <c r="K17" s="14"/>
      <c r="L17" s="14"/>
      <c r="M17" s="14"/>
      <c r="N17" s="14"/>
      <c r="O17" s="14"/>
      <c r="P17" s="14"/>
      <c r="Q17" s="238"/>
    </row>
    <row r="18" spans="2:17" x14ac:dyDescent="0.25">
      <c r="B18" s="159" t="s">
        <v>86</v>
      </c>
      <c r="C18" s="16"/>
      <c r="D18" s="14"/>
      <c r="E18" s="14"/>
      <c r="F18" s="14"/>
      <c r="G18" s="14"/>
      <c r="H18" s="14"/>
      <c r="I18" s="14"/>
      <c r="J18" s="14"/>
      <c r="K18" s="14"/>
      <c r="L18" s="14"/>
      <c r="M18" s="14"/>
      <c r="N18" s="14"/>
      <c r="O18" s="14"/>
      <c r="P18" s="14"/>
      <c r="Q18" s="238"/>
    </row>
    <row r="19" spans="2:17" x14ac:dyDescent="0.25">
      <c r="B19" s="159" t="s">
        <v>87</v>
      </c>
      <c r="C19" s="15"/>
      <c r="D19" s="14"/>
      <c r="E19" s="14"/>
      <c r="F19" s="14"/>
      <c r="G19" s="14"/>
      <c r="H19" s="14"/>
      <c r="I19" s="14"/>
      <c r="J19" s="14"/>
      <c r="K19" s="14"/>
      <c r="L19" s="14"/>
      <c r="M19" s="14"/>
      <c r="N19" s="14"/>
      <c r="O19" s="14"/>
      <c r="P19" s="14"/>
      <c r="Q19" s="238"/>
    </row>
    <row r="20" spans="2:17" x14ac:dyDescent="0.25">
      <c r="B20" s="159" t="s">
        <v>88</v>
      </c>
      <c r="C20" s="16"/>
      <c r="D20" s="14"/>
      <c r="E20" s="14"/>
      <c r="F20" s="14"/>
      <c r="G20" s="14"/>
      <c r="H20" s="14"/>
      <c r="I20" s="14"/>
      <c r="J20" s="14"/>
      <c r="K20" s="14"/>
      <c r="L20" s="14"/>
      <c r="M20" s="14"/>
      <c r="N20" s="14"/>
      <c r="O20" s="14"/>
      <c r="P20" s="14"/>
      <c r="Q20" s="238"/>
    </row>
    <row r="21" spans="2:17" x14ac:dyDescent="0.25">
      <c r="B21" s="159" t="s">
        <v>89</v>
      </c>
      <c r="C21" s="15"/>
      <c r="D21" s="14"/>
      <c r="E21" s="14"/>
      <c r="F21" s="14"/>
      <c r="G21" s="14"/>
      <c r="H21" s="14"/>
      <c r="I21" s="14"/>
      <c r="J21" s="14"/>
      <c r="K21" s="14"/>
      <c r="L21" s="14"/>
      <c r="M21" s="14"/>
      <c r="N21" s="14"/>
      <c r="O21" s="14"/>
      <c r="P21" s="14"/>
      <c r="Q21" s="238"/>
    </row>
    <row r="22" spans="2:17" x14ac:dyDescent="0.25">
      <c r="B22" s="159" t="s">
        <v>90</v>
      </c>
      <c r="C22" s="16"/>
      <c r="D22" s="14"/>
      <c r="E22" s="14"/>
      <c r="F22" s="14"/>
      <c r="G22" s="14"/>
      <c r="H22" s="14"/>
      <c r="I22" s="14"/>
      <c r="J22" s="14"/>
      <c r="K22" s="14"/>
      <c r="L22" s="14"/>
      <c r="M22" s="14"/>
      <c r="N22" s="14"/>
      <c r="O22" s="14"/>
      <c r="P22" s="14"/>
      <c r="Q22" s="238"/>
    </row>
    <row r="23" spans="2:17" x14ac:dyDescent="0.25">
      <c r="B23" s="159" t="s">
        <v>91</v>
      </c>
      <c r="C23" s="16"/>
      <c r="D23" s="14"/>
      <c r="E23" s="14"/>
      <c r="F23" s="14"/>
      <c r="G23" s="14"/>
      <c r="H23" s="14"/>
      <c r="I23" s="14"/>
      <c r="J23" s="14"/>
      <c r="K23" s="14"/>
      <c r="L23" s="14"/>
      <c r="M23" s="14"/>
      <c r="N23" s="14"/>
      <c r="O23" s="14"/>
      <c r="P23" s="14"/>
      <c r="Q23" s="238"/>
    </row>
    <row r="24" spans="2:17" x14ac:dyDescent="0.25">
      <c r="B24" s="159" t="s">
        <v>92</v>
      </c>
      <c r="C24" s="16"/>
      <c r="D24" s="14"/>
      <c r="E24" s="14"/>
      <c r="F24" s="14"/>
      <c r="G24" s="14"/>
      <c r="H24" s="14"/>
      <c r="I24" s="14"/>
      <c r="J24" s="14"/>
      <c r="K24" s="14"/>
      <c r="L24" s="14"/>
      <c r="M24" s="14"/>
      <c r="N24" s="14"/>
      <c r="O24" s="14"/>
      <c r="P24" s="14"/>
      <c r="Q24" s="238"/>
    </row>
    <row r="25" spans="2:17" x14ac:dyDescent="0.25">
      <c r="B25" s="159" t="s">
        <v>93</v>
      </c>
      <c r="C25" s="16"/>
      <c r="D25" s="14"/>
      <c r="E25" s="14"/>
      <c r="F25" s="14"/>
      <c r="G25" s="14"/>
      <c r="H25" s="14"/>
      <c r="I25" s="14"/>
      <c r="J25" s="14"/>
      <c r="K25" s="14"/>
      <c r="L25" s="14"/>
      <c r="M25" s="14"/>
      <c r="N25" s="14"/>
      <c r="O25" s="14"/>
      <c r="P25" s="14"/>
      <c r="Q25" s="238"/>
    </row>
    <row r="26" spans="2:17" x14ac:dyDescent="0.25">
      <c r="B26" s="159" t="s">
        <v>94</v>
      </c>
      <c r="C26" s="16"/>
      <c r="D26" s="14"/>
      <c r="E26" s="14"/>
      <c r="F26" s="14"/>
      <c r="G26" s="14"/>
      <c r="H26" s="14"/>
      <c r="I26" s="14"/>
      <c r="J26" s="14"/>
      <c r="K26" s="14"/>
      <c r="L26" s="14"/>
      <c r="M26" s="14"/>
      <c r="N26" s="14"/>
      <c r="O26" s="14"/>
      <c r="P26" s="14"/>
      <c r="Q26" s="238"/>
    </row>
    <row r="27" spans="2:17" ht="16.5" thickBot="1" x14ac:dyDescent="0.3">
      <c r="B27" s="160" t="s">
        <v>95</v>
      </c>
      <c r="C27" s="239"/>
      <c r="D27" s="240"/>
      <c r="E27" s="240"/>
      <c r="F27" s="240"/>
      <c r="G27" s="240"/>
      <c r="H27" s="240"/>
      <c r="I27" s="240"/>
      <c r="J27" s="240"/>
      <c r="K27" s="240"/>
      <c r="L27" s="240"/>
      <c r="M27" s="240"/>
      <c r="N27" s="240"/>
      <c r="O27" s="240"/>
      <c r="P27" s="240"/>
      <c r="Q27" s="241"/>
    </row>
    <row r="28" spans="2:17" ht="24.75" customHeight="1" x14ac:dyDescent="0.25">
      <c r="C28" s="17"/>
      <c r="D28" s="17"/>
      <c r="E28" s="17"/>
      <c r="F28" s="17"/>
      <c r="G28" s="17"/>
      <c r="H28" s="17"/>
      <c r="I28" s="17"/>
      <c r="J28" s="17"/>
      <c r="K28" s="17"/>
      <c r="L28" s="17"/>
      <c r="M28" s="17"/>
      <c r="N28" s="17"/>
      <c r="O28" s="17"/>
      <c r="P28" s="17"/>
      <c r="Q28" s="17"/>
    </row>
    <row r="30" spans="2:17" x14ac:dyDescent="0.25">
      <c r="B30" s="2" t="s">
        <v>75</v>
      </c>
      <c r="C30" s="3"/>
      <c r="N30" s="37" t="s">
        <v>78</v>
      </c>
    </row>
    <row r="31" spans="2:17" x14ac:dyDescent="0.25">
      <c r="H31" s="36" t="s">
        <v>76</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55"/>
  <sheetViews>
    <sheetView tabSelected="1" topLeftCell="A7" zoomScale="75" zoomScaleNormal="75" workbookViewId="0">
      <selection activeCell="G27" sqref="G27"/>
    </sheetView>
  </sheetViews>
  <sheetFormatPr defaultRowHeight="15.75" x14ac:dyDescent="0.25"/>
  <cols>
    <col min="1" max="1" width="19.42578125" style="23" customWidth="1"/>
    <col min="2" max="7" width="30.140625" style="23" customWidth="1"/>
    <col min="8" max="8" width="18.85546875" style="23" customWidth="1"/>
    <col min="9" max="9" width="15.5703125" style="23" customWidth="1"/>
    <col min="10" max="16384" width="9.140625" style="23"/>
  </cols>
  <sheetData>
    <row r="2" spans="2:10" ht="17.25" customHeight="1" x14ac:dyDescent="0.25"/>
    <row r="3" spans="2:10" x14ac:dyDescent="0.25">
      <c r="B3" s="13" t="s">
        <v>782</v>
      </c>
      <c r="C3" s="13"/>
      <c r="D3" s="13"/>
      <c r="E3" s="13"/>
      <c r="F3" s="13"/>
      <c r="G3" s="18" t="s">
        <v>662</v>
      </c>
    </row>
    <row r="4" spans="2:10" x14ac:dyDescent="0.25">
      <c r="B4" s="13" t="s">
        <v>783</v>
      </c>
      <c r="C4" s="13"/>
      <c r="D4" s="13"/>
      <c r="E4" s="13"/>
      <c r="F4" s="13"/>
    </row>
    <row r="7" spans="2:10" ht="22.5" customHeight="1" x14ac:dyDescent="0.3">
      <c r="B7" s="579" t="s">
        <v>637</v>
      </c>
      <c r="C7" s="579"/>
      <c r="D7" s="579"/>
      <c r="E7" s="579"/>
      <c r="F7" s="579"/>
      <c r="G7" s="579"/>
      <c r="H7" s="25"/>
      <c r="I7" s="25"/>
    </row>
    <row r="8" spans="2:10" x14ac:dyDescent="0.25">
      <c r="G8" s="24"/>
      <c r="H8" s="24"/>
      <c r="I8" s="24"/>
    </row>
    <row r="9" spans="2:10" ht="16.5" thickBot="1" x14ac:dyDescent="0.3">
      <c r="G9" s="126" t="s">
        <v>4</v>
      </c>
    </row>
    <row r="10" spans="2:10" s="87" customFormat="1" ht="18" customHeight="1" x14ac:dyDescent="0.3">
      <c r="B10" s="582" t="s">
        <v>800</v>
      </c>
      <c r="C10" s="583"/>
      <c r="D10" s="583"/>
      <c r="E10" s="583"/>
      <c r="F10" s="583"/>
      <c r="G10" s="584"/>
      <c r="J10" s="88"/>
    </row>
    <row r="11" spans="2:10" s="87" customFormat="1" ht="21.75" customHeight="1" x14ac:dyDescent="0.3">
      <c r="B11" s="585"/>
      <c r="C11" s="586"/>
      <c r="D11" s="586"/>
      <c r="E11" s="586"/>
      <c r="F11" s="586"/>
      <c r="G11" s="587"/>
    </row>
    <row r="12" spans="2:10" s="87" customFormat="1" ht="54.75" customHeight="1" x14ac:dyDescent="0.3">
      <c r="B12" s="154" t="s">
        <v>641</v>
      </c>
      <c r="C12" s="108" t="s">
        <v>66</v>
      </c>
      <c r="D12" s="108" t="s">
        <v>638</v>
      </c>
      <c r="E12" s="108" t="s">
        <v>639</v>
      </c>
      <c r="F12" s="108" t="s">
        <v>644</v>
      </c>
      <c r="G12" s="109" t="s">
        <v>685</v>
      </c>
    </row>
    <row r="13" spans="2:10" s="87" customFormat="1" ht="17.25" customHeight="1" x14ac:dyDescent="0.3">
      <c r="B13" s="107"/>
      <c r="C13" s="108">
        <v>1</v>
      </c>
      <c r="D13" s="108">
        <v>2</v>
      </c>
      <c r="E13" s="108">
        <v>3</v>
      </c>
      <c r="F13" s="108" t="s">
        <v>645</v>
      </c>
      <c r="G13" s="109">
        <v>5</v>
      </c>
    </row>
    <row r="14" spans="2:10" s="87" customFormat="1" ht="33" customHeight="1" x14ac:dyDescent="0.35">
      <c r="B14" s="110" t="s">
        <v>640</v>
      </c>
      <c r="C14" s="371">
        <v>53537400</v>
      </c>
      <c r="D14" s="371">
        <v>37537400</v>
      </c>
      <c r="E14" s="372">
        <v>37537400</v>
      </c>
      <c r="F14" s="373">
        <f>+D14-E14</f>
        <v>0</v>
      </c>
      <c r="G14" s="374"/>
    </row>
    <row r="15" spans="2:10" s="87" customFormat="1" ht="33" customHeight="1" x14ac:dyDescent="0.35">
      <c r="B15" s="111" t="s">
        <v>672</v>
      </c>
      <c r="C15" s="371"/>
      <c r="D15" s="371"/>
      <c r="E15" s="372"/>
      <c r="F15" s="371"/>
      <c r="G15" s="374"/>
    </row>
    <row r="16" spans="2:10" s="87" customFormat="1" ht="33" customHeight="1" thickBot="1" x14ac:dyDescent="0.4">
      <c r="B16" s="112" t="s">
        <v>646</v>
      </c>
      <c r="C16" s="375"/>
      <c r="D16" s="375"/>
      <c r="E16" s="376"/>
      <c r="F16" s="375"/>
      <c r="G16" s="377"/>
    </row>
    <row r="17" spans="2:8" s="87" customFormat="1" ht="42.75" customHeight="1" thickBot="1" x14ac:dyDescent="0.35">
      <c r="B17" s="113"/>
      <c r="C17" s="114"/>
      <c r="D17" s="115"/>
      <c r="E17" s="116"/>
      <c r="F17" s="269" t="s">
        <v>4</v>
      </c>
      <c r="G17" s="269"/>
    </row>
    <row r="18" spans="2:8" s="87" customFormat="1" ht="33" customHeight="1" x14ac:dyDescent="0.3">
      <c r="B18" s="588" t="s">
        <v>801</v>
      </c>
      <c r="C18" s="549"/>
      <c r="D18" s="549"/>
      <c r="E18" s="549"/>
      <c r="F18" s="589"/>
      <c r="G18" s="270"/>
      <c r="H18" s="267"/>
    </row>
    <row r="19" spans="2:8" s="87" customFormat="1" ht="18.75" x14ac:dyDescent="0.3">
      <c r="B19" s="117"/>
      <c r="C19" s="108" t="s">
        <v>686</v>
      </c>
      <c r="D19" s="108" t="s">
        <v>810</v>
      </c>
      <c r="E19" s="108" t="s">
        <v>811</v>
      </c>
      <c r="F19" s="271" t="s">
        <v>812</v>
      </c>
      <c r="G19" s="268"/>
    </row>
    <row r="20" spans="2:8" s="87" customFormat="1" ht="33" customHeight="1" x14ac:dyDescent="0.3">
      <c r="B20" s="110" t="s">
        <v>640</v>
      </c>
      <c r="C20" s="378">
        <v>51250000</v>
      </c>
      <c r="D20" s="378">
        <v>67500000</v>
      </c>
      <c r="E20" s="378">
        <v>83750000</v>
      </c>
      <c r="F20" s="379">
        <v>90000000</v>
      </c>
      <c r="G20" s="28"/>
    </row>
    <row r="21" spans="2:8" ht="33" customHeight="1" x14ac:dyDescent="0.35">
      <c r="B21" s="143" t="s">
        <v>672</v>
      </c>
      <c r="C21" s="380"/>
      <c r="D21" s="380"/>
      <c r="E21" s="381"/>
      <c r="F21" s="382"/>
      <c r="G21" s="28"/>
      <c r="H21" s="28"/>
    </row>
    <row r="22" spans="2:8" ht="33" customHeight="1" thickBot="1" x14ac:dyDescent="0.4">
      <c r="B22" s="112" t="s">
        <v>646</v>
      </c>
      <c r="C22" s="383"/>
      <c r="D22" s="384"/>
      <c r="E22" s="385"/>
      <c r="F22" s="386"/>
      <c r="G22" s="28"/>
      <c r="H22" s="28"/>
    </row>
    <row r="23" spans="2:8" ht="33" customHeight="1" thickBot="1" x14ac:dyDescent="0.3">
      <c r="G23" s="126" t="s">
        <v>4</v>
      </c>
    </row>
    <row r="24" spans="2:8" ht="33" customHeight="1" x14ac:dyDescent="0.25">
      <c r="B24" s="588" t="s">
        <v>802</v>
      </c>
      <c r="C24" s="549"/>
      <c r="D24" s="549"/>
      <c r="E24" s="549"/>
      <c r="F24" s="549"/>
      <c r="G24" s="589"/>
    </row>
    <row r="25" spans="2:8" ht="47.25" customHeight="1" x14ac:dyDescent="0.25">
      <c r="B25" s="110" t="s">
        <v>641</v>
      </c>
      <c r="C25" s="108" t="s">
        <v>66</v>
      </c>
      <c r="D25" s="108" t="s">
        <v>638</v>
      </c>
      <c r="E25" s="108" t="s">
        <v>639</v>
      </c>
      <c r="F25" s="108" t="s">
        <v>644</v>
      </c>
      <c r="G25" s="109" t="s">
        <v>752</v>
      </c>
    </row>
    <row r="26" spans="2:8" ht="17.25" customHeight="1" x14ac:dyDescent="0.25">
      <c r="B26" s="580" t="s">
        <v>640</v>
      </c>
      <c r="C26" s="108">
        <v>1</v>
      </c>
      <c r="D26" s="108">
        <v>2</v>
      </c>
      <c r="E26" s="108">
        <v>3</v>
      </c>
      <c r="F26" s="108" t="s">
        <v>645</v>
      </c>
      <c r="G26" s="109">
        <v>5</v>
      </c>
    </row>
    <row r="27" spans="2:8" ht="33" customHeight="1" x14ac:dyDescent="0.25">
      <c r="B27" s="581"/>
      <c r="C27" s="387">
        <v>51250000</v>
      </c>
      <c r="D27" s="387">
        <v>33866490</v>
      </c>
      <c r="E27" s="387">
        <v>33866490</v>
      </c>
      <c r="F27" s="387">
        <f>+D27-E27</f>
        <v>0</v>
      </c>
      <c r="G27" s="419">
        <f>+E27/C27</f>
        <v>0.66080956097560972</v>
      </c>
    </row>
    <row r="28" spans="2:8" ht="33" customHeight="1" x14ac:dyDescent="0.35">
      <c r="B28" s="143" t="s">
        <v>672</v>
      </c>
      <c r="C28" s="381"/>
      <c r="D28" s="381"/>
      <c r="E28" s="381"/>
      <c r="F28" s="381"/>
      <c r="G28" s="388"/>
    </row>
    <row r="29" spans="2:8" ht="33" customHeight="1" thickBot="1" x14ac:dyDescent="0.4">
      <c r="B29" s="112" t="s">
        <v>646</v>
      </c>
      <c r="C29" s="383"/>
      <c r="D29" s="383"/>
      <c r="E29" s="383"/>
      <c r="F29" s="383"/>
      <c r="G29" s="386"/>
    </row>
    <row r="30" spans="2:8" ht="33" customHeight="1" thickBot="1" x14ac:dyDescent="0.3">
      <c r="G30" s="126" t="s">
        <v>4</v>
      </c>
    </row>
    <row r="31" spans="2:8" ht="33" customHeight="1" x14ac:dyDescent="0.25">
      <c r="B31" s="588" t="s">
        <v>803</v>
      </c>
      <c r="C31" s="549"/>
      <c r="D31" s="549"/>
      <c r="E31" s="549"/>
      <c r="F31" s="549"/>
      <c r="G31" s="589"/>
    </row>
    <row r="32" spans="2:8" ht="47.25" customHeight="1" x14ac:dyDescent="0.25">
      <c r="B32" s="117" t="s">
        <v>641</v>
      </c>
      <c r="C32" s="108" t="s">
        <v>66</v>
      </c>
      <c r="D32" s="108" t="s">
        <v>638</v>
      </c>
      <c r="E32" s="108" t="s">
        <v>639</v>
      </c>
      <c r="F32" s="108" t="s">
        <v>644</v>
      </c>
      <c r="G32" s="109" t="s">
        <v>747</v>
      </c>
    </row>
    <row r="33" spans="2:7" ht="17.25" customHeight="1" x14ac:dyDescent="0.25">
      <c r="B33" s="580" t="s">
        <v>640</v>
      </c>
      <c r="C33" s="108">
        <v>1</v>
      </c>
      <c r="D33" s="108">
        <v>2</v>
      </c>
      <c r="E33" s="108">
        <v>3</v>
      </c>
      <c r="F33" s="108" t="s">
        <v>645</v>
      </c>
      <c r="G33" s="109">
        <v>5</v>
      </c>
    </row>
    <row r="34" spans="2:7" ht="33" customHeight="1" x14ac:dyDescent="0.25">
      <c r="B34" s="581"/>
      <c r="C34" s="242"/>
      <c r="D34" s="242"/>
      <c r="E34" s="242"/>
      <c r="F34" s="242"/>
      <c r="G34" s="100"/>
    </row>
    <row r="35" spans="2:7" ht="33" customHeight="1" x14ac:dyDescent="0.25">
      <c r="B35" s="111" t="s">
        <v>672</v>
      </c>
      <c r="C35" s="235"/>
      <c r="D35" s="235"/>
      <c r="E35" s="235"/>
      <c r="F35" s="243"/>
      <c r="G35" s="144"/>
    </row>
    <row r="36" spans="2:7" ht="33" customHeight="1" thickBot="1" x14ac:dyDescent="0.3">
      <c r="B36" s="146" t="s">
        <v>646</v>
      </c>
      <c r="C36" s="244"/>
      <c r="D36" s="244"/>
      <c r="E36" s="244"/>
      <c r="F36" s="236"/>
      <c r="G36" s="99"/>
    </row>
    <row r="37" spans="2:7" ht="33" customHeight="1" thickBot="1" x14ac:dyDescent="0.3">
      <c r="G37" s="126" t="s">
        <v>4</v>
      </c>
    </row>
    <row r="38" spans="2:7" ht="33" customHeight="1" x14ac:dyDescent="0.25">
      <c r="B38" s="588" t="s">
        <v>804</v>
      </c>
      <c r="C38" s="549"/>
      <c r="D38" s="549"/>
      <c r="E38" s="549"/>
      <c r="F38" s="549"/>
      <c r="G38" s="589"/>
    </row>
    <row r="39" spans="2:7" ht="43.5" customHeight="1" x14ac:dyDescent="0.25">
      <c r="B39" s="117" t="s">
        <v>641</v>
      </c>
      <c r="C39" s="108" t="s">
        <v>66</v>
      </c>
      <c r="D39" s="108" t="s">
        <v>638</v>
      </c>
      <c r="E39" s="108" t="s">
        <v>639</v>
      </c>
      <c r="F39" s="108" t="s">
        <v>644</v>
      </c>
      <c r="G39" s="109" t="s">
        <v>748</v>
      </c>
    </row>
    <row r="40" spans="2:7" ht="17.25" customHeight="1" x14ac:dyDescent="0.25">
      <c r="B40" s="580" t="s">
        <v>640</v>
      </c>
      <c r="C40" s="108">
        <v>1</v>
      </c>
      <c r="D40" s="108">
        <v>2</v>
      </c>
      <c r="E40" s="108">
        <v>3</v>
      </c>
      <c r="F40" s="108" t="s">
        <v>645</v>
      </c>
      <c r="G40" s="109">
        <v>5</v>
      </c>
    </row>
    <row r="41" spans="2:7" ht="33" customHeight="1" x14ac:dyDescent="0.25">
      <c r="B41" s="581"/>
      <c r="C41" s="242"/>
      <c r="D41" s="242"/>
      <c r="E41" s="242"/>
      <c r="F41" s="242"/>
      <c r="G41" s="100"/>
    </row>
    <row r="42" spans="2:7" ht="33" customHeight="1" x14ac:dyDescent="0.25">
      <c r="B42" s="111" t="s">
        <v>636</v>
      </c>
      <c r="C42" s="243"/>
      <c r="D42" s="243"/>
      <c r="E42" s="243"/>
      <c r="F42" s="243"/>
      <c r="G42" s="144"/>
    </row>
    <row r="43" spans="2:7" ht="33" customHeight="1" thickBot="1" x14ac:dyDescent="0.3">
      <c r="B43" s="146" t="s">
        <v>646</v>
      </c>
      <c r="C43" s="236"/>
      <c r="D43" s="236"/>
      <c r="E43" s="236"/>
      <c r="F43" s="236"/>
      <c r="G43" s="99"/>
    </row>
    <row r="44" spans="2:7" ht="33" customHeight="1" thickBot="1" x14ac:dyDescent="0.3">
      <c r="G44" s="126" t="s">
        <v>4</v>
      </c>
    </row>
    <row r="45" spans="2:7" ht="33" customHeight="1" x14ac:dyDescent="0.25">
      <c r="B45" s="588" t="s">
        <v>805</v>
      </c>
      <c r="C45" s="549"/>
      <c r="D45" s="549"/>
      <c r="E45" s="549"/>
      <c r="F45" s="549"/>
      <c r="G45" s="589"/>
    </row>
    <row r="46" spans="2:7" ht="44.25" customHeight="1" x14ac:dyDescent="0.25">
      <c r="B46" s="117" t="s">
        <v>641</v>
      </c>
      <c r="C46" s="108" t="s">
        <v>66</v>
      </c>
      <c r="D46" s="108" t="s">
        <v>638</v>
      </c>
      <c r="E46" s="108" t="s">
        <v>639</v>
      </c>
      <c r="F46" s="108" t="s">
        <v>644</v>
      </c>
      <c r="G46" s="109" t="s">
        <v>749</v>
      </c>
    </row>
    <row r="47" spans="2:7" ht="17.25" customHeight="1" x14ac:dyDescent="0.25">
      <c r="B47" s="580" t="s">
        <v>640</v>
      </c>
      <c r="C47" s="108">
        <v>1</v>
      </c>
      <c r="D47" s="108">
        <v>2</v>
      </c>
      <c r="E47" s="108">
        <v>3</v>
      </c>
      <c r="F47" s="108" t="s">
        <v>645</v>
      </c>
      <c r="G47" s="109">
        <v>5</v>
      </c>
    </row>
    <row r="48" spans="2:7" ht="33" customHeight="1" x14ac:dyDescent="0.25">
      <c r="B48" s="581"/>
      <c r="C48" s="242"/>
      <c r="D48" s="242"/>
      <c r="E48" s="242"/>
      <c r="F48" s="242"/>
      <c r="G48" s="100"/>
    </row>
    <row r="49" spans="2:7" ht="33" customHeight="1" x14ac:dyDescent="0.25">
      <c r="B49" s="143" t="s">
        <v>672</v>
      </c>
      <c r="C49" s="243"/>
      <c r="D49" s="235"/>
      <c r="E49" s="243"/>
      <c r="F49" s="235"/>
      <c r="G49" s="144"/>
    </row>
    <row r="50" spans="2:7" ht="33" customHeight="1" thickBot="1" x14ac:dyDescent="0.3">
      <c r="B50" s="112" t="s">
        <v>646</v>
      </c>
      <c r="C50" s="236"/>
      <c r="D50" s="244"/>
      <c r="E50" s="236"/>
      <c r="F50" s="244"/>
      <c r="G50" s="99"/>
    </row>
    <row r="51" spans="2:7" ht="33" customHeight="1" x14ac:dyDescent="0.25">
      <c r="B51" s="145"/>
      <c r="C51" s="28"/>
      <c r="D51" s="28"/>
      <c r="E51" s="28"/>
      <c r="F51" s="28"/>
      <c r="G51" s="28"/>
    </row>
    <row r="52" spans="2:7" ht="18.75" customHeight="1" x14ac:dyDescent="0.25">
      <c r="B52" s="590" t="s">
        <v>673</v>
      </c>
      <c r="C52" s="590"/>
      <c r="D52" s="590"/>
      <c r="E52" s="590"/>
      <c r="F52" s="590"/>
      <c r="G52" s="590"/>
    </row>
    <row r="53" spans="2:7" ht="18.75" customHeight="1" x14ac:dyDescent="0.25">
      <c r="B53" s="106"/>
    </row>
    <row r="54" spans="2:7" x14ac:dyDescent="0.25">
      <c r="B54" s="23" t="s">
        <v>795</v>
      </c>
      <c r="F54" s="106" t="s">
        <v>696</v>
      </c>
      <c r="G54" s="106"/>
    </row>
    <row r="55" spans="2:7" x14ac:dyDescent="0.25">
      <c r="B55" s="553" t="s">
        <v>642</v>
      </c>
      <c r="C55" s="553"/>
      <c r="D55" s="553"/>
      <c r="E55" s="553"/>
      <c r="F55" s="553"/>
      <c r="G55" s="553"/>
    </row>
  </sheetData>
  <mergeCells count="13">
    <mergeCell ref="B31:G31"/>
    <mergeCell ref="B38:G38"/>
    <mergeCell ref="B45:G45"/>
    <mergeCell ref="B55:G55"/>
    <mergeCell ref="B7:G7"/>
    <mergeCell ref="B47:B48"/>
    <mergeCell ref="B40:B41"/>
    <mergeCell ref="B26:B27"/>
    <mergeCell ref="B33:B34"/>
    <mergeCell ref="B10:G11"/>
    <mergeCell ref="B18:F18"/>
    <mergeCell ref="B52:G52"/>
    <mergeCell ref="B24:G24"/>
  </mergeCells>
  <phoneticPr fontId="3" type="noConversion"/>
  <pageMargins left="0.7" right="0.7" top="0.75" bottom="0.75" header="0.3" footer="0.3"/>
  <pageSetup scale="33" orientation="landscape"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B10" zoomScaleNormal="100" zoomScaleSheetLayoutView="75" workbookViewId="0">
      <selection activeCell="I16" sqref="I16"/>
    </sheetView>
  </sheetViews>
  <sheetFormatPr defaultRowHeight="15.75" x14ac:dyDescent="0.2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8" customFormat="1" ht="27.75" customHeight="1" x14ac:dyDescent="0.25"/>
    <row r="2" spans="2:18" x14ac:dyDescent="0.25">
      <c r="B2" s="1" t="s">
        <v>807</v>
      </c>
      <c r="H2" s="18"/>
      <c r="I2" s="18" t="s">
        <v>661</v>
      </c>
      <c r="N2" s="591"/>
      <c r="O2" s="591"/>
    </row>
    <row r="3" spans="2:18" x14ac:dyDescent="0.25">
      <c r="B3" s="1" t="s">
        <v>783</v>
      </c>
      <c r="N3" s="1"/>
      <c r="O3" s="22"/>
    </row>
    <row r="4" spans="2:18" x14ac:dyDescent="0.25">
      <c r="C4" s="30"/>
      <c r="D4" s="30"/>
      <c r="E4" s="30"/>
      <c r="F4" s="30"/>
      <c r="G4" s="30"/>
      <c r="H4" s="30"/>
      <c r="I4" s="30"/>
      <c r="J4" s="30"/>
      <c r="K4" s="30"/>
      <c r="L4" s="30"/>
      <c r="M4" s="30"/>
      <c r="N4" s="30"/>
      <c r="O4" s="30"/>
    </row>
    <row r="5" spans="2:18" ht="20.25" x14ac:dyDescent="0.3">
      <c r="B5" s="598" t="s">
        <v>72</v>
      </c>
      <c r="C5" s="598"/>
      <c r="D5" s="598"/>
      <c r="E5" s="598"/>
      <c r="F5" s="598"/>
      <c r="G5" s="598"/>
      <c r="H5" s="598"/>
      <c r="I5" s="598"/>
      <c r="J5" s="30"/>
      <c r="K5" s="30"/>
      <c r="L5" s="30"/>
      <c r="M5" s="30"/>
      <c r="N5" s="30"/>
      <c r="O5" s="30"/>
    </row>
    <row r="6" spans="2:18" x14ac:dyDescent="0.25">
      <c r="C6" s="19"/>
      <c r="D6" s="19"/>
      <c r="E6" s="19"/>
      <c r="F6" s="19"/>
      <c r="G6" s="19"/>
      <c r="H6" s="19"/>
      <c r="I6" s="19"/>
      <c r="J6" s="19"/>
      <c r="K6" s="19"/>
      <c r="L6" s="19"/>
      <c r="M6" s="19"/>
      <c r="N6" s="19"/>
      <c r="O6" s="19"/>
    </row>
    <row r="7" spans="2:18" ht="16.5" thickBot="1" x14ac:dyDescent="0.3">
      <c r="C7" s="31"/>
      <c r="D7" s="31"/>
      <c r="E7" s="31"/>
      <c r="G7" s="31"/>
      <c r="H7" s="31"/>
      <c r="I7" s="103" t="s">
        <v>4</v>
      </c>
      <c r="K7" s="31"/>
      <c r="L7" s="31"/>
      <c r="M7" s="31"/>
      <c r="N7" s="31"/>
      <c r="O7" s="31"/>
      <c r="P7" s="31"/>
    </row>
    <row r="8" spans="2:18" s="35" customFormat="1" ht="32.25" customHeight="1" x14ac:dyDescent="0.2">
      <c r="B8" s="542" t="s">
        <v>10</v>
      </c>
      <c r="C8" s="605" t="s">
        <v>11</v>
      </c>
      <c r="D8" s="592" t="s">
        <v>808</v>
      </c>
      <c r="E8" s="592" t="s">
        <v>784</v>
      </c>
      <c r="F8" s="592" t="s">
        <v>785</v>
      </c>
      <c r="G8" s="594" t="s">
        <v>797</v>
      </c>
      <c r="H8" s="595"/>
      <c r="I8" s="596" t="s">
        <v>809</v>
      </c>
      <c r="J8" s="32"/>
      <c r="K8" s="32"/>
      <c r="L8" s="32"/>
      <c r="M8" s="32"/>
      <c r="N8" s="32"/>
      <c r="O8" s="33"/>
      <c r="P8" s="34"/>
      <c r="Q8" s="34"/>
      <c r="R8" s="34"/>
    </row>
    <row r="9" spans="2:18" s="35" customFormat="1" ht="28.5" customHeight="1" thickBot="1" x14ac:dyDescent="0.25">
      <c r="B9" s="543"/>
      <c r="C9" s="606"/>
      <c r="D9" s="593"/>
      <c r="E9" s="593"/>
      <c r="F9" s="593"/>
      <c r="G9" s="155" t="s">
        <v>1</v>
      </c>
      <c r="H9" s="156" t="s">
        <v>67</v>
      </c>
      <c r="I9" s="597"/>
      <c r="J9" s="34"/>
      <c r="K9" s="34"/>
      <c r="L9" s="34"/>
      <c r="M9" s="34"/>
      <c r="N9" s="34"/>
      <c r="O9" s="34"/>
      <c r="P9" s="34"/>
      <c r="Q9" s="34"/>
      <c r="R9" s="34"/>
    </row>
    <row r="10" spans="2:18" s="12" customFormat="1" ht="24" customHeight="1" x14ac:dyDescent="0.2">
      <c r="B10" s="157" t="s">
        <v>81</v>
      </c>
      <c r="C10" s="158" t="s">
        <v>64</v>
      </c>
      <c r="D10" s="365"/>
      <c r="E10" s="365"/>
      <c r="F10" s="365"/>
      <c r="G10" s="365"/>
      <c r="H10" s="365"/>
      <c r="I10" s="366"/>
      <c r="J10" s="7"/>
      <c r="K10" s="7"/>
      <c r="L10" s="7"/>
      <c r="M10" s="7"/>
      <c r="N10" s="7"/>
      <c r="O10" s="7"/>
      <c r="P10" s="7"/>
      <c r="Q10" s="7"/>
      <c r="R10" s="7"/>
    </row>
    <row r="11" spans="2:18" s="12" customFormat="1" ht="24" customHeight="1" x14ac:dyDescent="0.2">
      <c r="B11" s="159" t="s">
        <v>82</v>
      </c>
      <c r="C11" s="102" t="s">
        <v>65</v>
      </c>
      <c r="D11" s="367"/>
      <c r="E11" s="367"/>
      <c r="F11" s="367"/>
      <c r="G11" s="367"/>
      <c r="H11" s="367"/>
      <c r="I11" s="368"/>
      <c r="J11" s="7"/>
      <c r="K11" s="7"/>
      <c r="L11" s="7"/>
      <c r="M11" s="7"/>
      <c r="N11" s="7"/>
      <c r="O11" s="7"/>
      <c r="P11" s="7"/>
      <c r="Q11" s="7"/>
      <c r="R11" s="7"/>
    </row>
    <row r="12" spans="2:18" s="12" customFormat="1" ht="24" customHeight="1" x14ac:dyDescent="0.2">
      <c r="B12" s="159" t="s">
        <v>83</v>
      </c>
      <c r="C12" s="102" t="s">
        <v>60</v>
      </c>
      <c r="D12" s="367"/>
      <c r="E12" s="367"/>
      <c r="F12" s="367"/>
      <c r="G12" s="367"/>
      <c r="H12" s="367"/>
      <c r="I12" s="368"/>
      <c r="J12" s="7"/>
      <c r="K12" s="7"/>
      <c r="L12" s="7"/>
      <c r="M12" s="7"/>
      <c r="N12" s="7"/>
      <c r="O12" s="7"/>
      <c r="P12" s="7"/>
      <c r="Q12" s="7"/>
      <c r="R12" s="7"/>
    </row>
    <row r="13" spans="2:18" s="12" customFormat="1" ht="24" customHeight="1" x14ac:dyDescent="0.2">
      <c r="B13" s="159" t="s">
        <v>84</v>
      </c>
      <c r="C13" s="102" t="s">
        <v>61</v>
      </c>
      <c r="D13" s="367"/>
      <c r="E13" s="367"/>
      <c r="F13" s="367"/>
      <c r="G13" s="367"/>
      <c r="H13" s="367"/>
      <c r="I13" s="368"/>
      <c r="J13" s="7"/>
      <c r="K13" s="7"/>
      <c r="L13" s="7"/>
      <c r="M13" s="7"/>
      <c r="N13" s="7"/>
      <c r="O13" s="7"/>
      <c r="P13" s="7"/>
      <c r="Q13" s="7"/>
      <c r="R13" s="7"/>
    </row>
    <row r="14" spans="2:18" s="12" customFormat="1" ht="24" customHeight="1" x14ac:dyDescent="0.2">
      <c r="B14" s="159" t="s">
        <v>85</v>
      </c>
      <c r="C14" s="102" t="s">
        <v>62</v>
      </c>
      <c r="D14" s="367">
        <v>600000</v>
      </c>
      <c r="E14" s="367">
        <v>1178255</v>
      </c>
      <c r="F14" s="367">
        <v>600000</v>
      </c>
      <c r="G14" s="367">
        <v>150000</v>
      </c>
      <c r="H14" s="367">
        <v>337277</v>
      </c>
      <c r="I14" s="368">
        <f>+H14/G14</f>
        <v>2.2485133333333334</v>
      </c>
      <c r="J14" s="7"/>
      <c r="K14" s="7"/>
      <c r="L14" s="7"/>
      <c r="M14" s="7"/>
      <c r="N14" s="7"/>
      <c r="O14" s="7"/>
      <c r="P14" s="7"/>
      <c r="Q14" s="7"/>
      <c r="R14" s="7"/>
    </row>
    <row r="15" spans="2:18" s="12" customFormat="1" ht="24" customHeight="1" x14ac:dyDescent="0.2">
      <c r="B15" s="159" t="s">
        <v>86</v>
      </c>
      <c r="C15" s="102" t="s">
        <v>63</v>
      </c>
      <c r="D15" s="367">
        <v>1500000</v>
      </c>
      <c r="E15" s="367">
        <v>815906</v>
      </c>
      <c r="F15" s="367">
        <v>1000000</v>
      </c>
      <c r="G15" s="367">
        <v>300000</v>
      </c>
      <c r="H15" s="367">
        <v>355800</v>
      </c>
      <c r="I15" s="368">
        <f>+H15/G15</f>
        <v>1.1859999999999999</v>
      </c>
      <c r="J15" s="7"/>
      <c r="K15" s="7"/>
      <c r="L15" s="7"/>
      <c r="M15" s="7"/>
      <c r="N15" s="7"/>
      <c r="O15" s="7"/>
      <c r="P15" s="7"/>
      <c r="Q15" s="7"/>
      <c r="R15" s="7"/>
    </row>
    <row r="16" spans="2:18" s="12" customFormat="1" ht="24" customHeight="1" thickBot="1" x14ac:dyDescent="0.25">
      <c r="B16" s="160" t="s">
        <v>87</v>
      </c>
      <c r="C16" s="161" t="s">
        <v>73</v>
      </c>
      <c r="D16" s="369"/>
      <c r="E16" s="369"/>
      <c r="F16" s="369"/>
      <c r="G16" s="369"/>
      <c r="H16" s="369"/>
      <c r="I16" s="370"/>
      <c r="J16" s="7"/>
      <c r="K16" s="7"/>
      <c r="L16" s="7"/>
      <c r="M16" s="7"/>
      <c r="N16" s="7"/>
      <c r="O16" s="7"/>
      <c r="P16" s="7"/>
      <c r="Q16" s="7"/>
      <c r="R16" s="7"/>
    </row>
    <row r="17" spans="2:11" ht="16.5" thickBot="1" x14ac:dyDescent="0.3">
      <c r="B17" s="162"/>
      <c r="C17" s="162"/>
      <c r="D17" s="162"/>
      <c r="E17" s="162"/>
      <c r="F17" s="170"/>
    </row>
    <row r="18" spans="2:11" ht="20.25" customHeight="1" x14ac:dyDescent="0.25">
      <c r="B18" s="599" t="s">
        <v>632</v>
      </c>
      <c r="C18" s="602" t="s">
        <v>64</v>
      </c>
      <c r="D18" s="602"/>
      <c r="E18" s="603"/>
      <c r="F18" s="604" t="s">
        <v>65</v>
      </c>
      <c r="G18" s="602"/>
      <c r="H18" s="603"/>
      <c r="I18" s="604" t="s">
        <v>60</v>
      </c>
      <c r="J18" s="602"/>
      <c r="K18" s="603"/>
    </row>
    <row r="19" spans="2:11" x14ac:dyDescent="0.25">
      <c r="B19" s="600"/>
      <c r="C19" s="95">
        <v>1</v>
      </c>
      <c r="D19" s="95">
        <v>2</v>
      </c>
      <c r="E19" s="163">
        <v>3</v>
      </c>
      <c r="F19" s="171">
        <v>4</v>
      </c>
      <c r="G19" s="95">
        <v>5</v>
      </c>
      <c r="H19" s="163">
        <v>6</v>
      </c>
      <c r="I19" s="171">
        <v>7</v>
      </c>
      <c r="J19" s="95">
        <v>8</v>
      </c>
      <c r="K19" s="163">
        <v>9</v>
      </c>
    </row>
    <row r="20" spans="2:11" x14ac:dyDescent="0.25">
      <c r="B20" s="601"/>
      <c r="C20" s="96" t="s">
        <v>633</v>
      </c>
      <c r="D20" s="96" t="s">
        <v>634</v>
      </c>
      <c r="E20" s="164" t="s">
        <v>635</v>
      </c>
      <c r="F20" s="172" t="s">
        <v>633</v>
      </c>
      <c r="G20" s="96" t="s">
        <v>634</v>
      </c>
      <c r="H20" s="164" t="s">
        <v>635</v>
      </c>
      <c r="I20" s="172" t="s">
        <v>633</v>
      </c>
      <c r="J20" s="96" t="s">
        <v>634</v>
      </c>
      <c r="K20" s="164" t="s">
        <v>635</v>
      </c>
    </row>
    <row r="21" spans="2:11" x14ac:dyDescent="0.25">
      <c r="B21" s="165">
        <v>1</v>
      </c>
      <c r="C21" s="97"/>
      <c r="D21" s="97"/>
      <c r="E21" s="166"/>
      <c r="F21" s="173"/>
      <c r="G21" s="97"/>
      <c r="H21" s="166"/>
      <c r="I21" s="173"/>
      <c r="J21" s="97"/>
      <c r="K21" s="166"/>
    </row>
    <row r="22" spans="2:11" x14ac:dyDescent="0.25">
      <c r="B22" s="165">
        <v>2</v>
      </c>
      <c r="C22" s="97"/>
      <c r="D22" s="97"/>
      <c r="E22" s="166"/>
      <c r="F22" s="173"/>
      <c r="G22" s="97"/>
      <c r="H22" s="166"/>
      <c r="I22" s="173"/>
      <c r="J22" s="97"/>
      <c r="K22" s="166"/>
    </row>
    <row r="23" spans="2:11" x14ac:dyDescent="0.25">
      <c r="B23" s="165">
        <v>3</v>
      </c>
      <c r="C23" s="97"/>
      <c r="D23" s="97"/>
      <c r="E23" s="166"/>
      <c r="F23" s="173"/>
      <c r="G23" s="97"/>
      <c r="H23" s="166"/>
      <c r="I23" s="173"/>
      <c r="J23" s="97"/>
      <c r="K23" s="166"/>
    </row>
    <row r="24" spans="2:11" x14ac:dyDescent="0.25">
      <c r="B24" s="165">
        <v>4</v>
      </c>
      <c r="C24" s="97"/>
      <c r="D24" s="97"/>
      <c r="E24" s="166"/>
      <c r="F24" s="173"/>
      <c r="G24" s="97"/>
      <c r="H24" s="166"/>
      <c r="I24" s="173"/>
      <c r="J24" s="97"/>
      <c r="K24" s="166"/>
    </row>
    <row r="25" spans="2:11" x14ac:dyDescent="0.25">
      <c r="B25" s="165">
        <v>5</v>
      </c>
      <c r="C25" s="97"/>
      <c r="D25" s="97"/>
      <c r="E25" s="166"/>
      <c r="F25" s="173"/>
      <c r="G25" s="97"/>
      <c r="H25" s="166"/>
      <c r="I25" s="173"/>
      <c r="J25" s="97"/>
      <c r="K25" s="166"/>
    </row>
    <row r="26" spans="2:11" x14ac:dyDescent="0.25">
      <c r="B26" s="165">
        <v>6</v>
      </c>
      <c r="C26" s="97"/>
      <c r="D26" s="97"/>
      <c r="E26" s="166"/>
      <c r="F26" s="173"/>
      <c r="G26" s="97"/>
      <c r="H26" s="166"/>
      <c r="I26" s="173"/>
      <c r="J26" s="97"/>
      <c r="K26" s="166"/>
    </row>
    <row r="27" spans="2:11" x14ac:dyDescent="0.25">
      <c r="B27" s="165">
        <v>7</v>
      </c>
      <c r="C27" s="97"/>
      <c r="D27" s="97"/>
      <c r="E27" s="166"/>
      <c r="F27" s="173"/>
      <c r="G27" s="97"/>
      <c r="H27" s="166"/>
      <c r="I27" s="173"/>
      <c r="J27" s="97"/>
      <c r="K27" s="166"/>
    </row>
    <row r="28" spans="2:11" x14ac:dyDescent="0.25">
      <c r="B28" s="165">
        <v>8</v>
      </c>
      <c r="C28" s="97"/>
      <c r="D28" s="97"/>
      <c r="E28" s="166"/>
      <c r="F28" s="173"/>
      <c r="G28" s="97"/>
      <c r="H28" s="166"/>
      <c r="I28" s="173"/>
      <c r="J28" s="97"/>
      <c r="K28" s="166"/>
    </row>
    <row r="29" spans="2:11" x14ac:dyDescent="0.25">
      <c r="B29" s="165">
        <v>9</v>
      </c>
      <c r="C29" s="97"/>
      <c r="D29" s="97"/>
      <c r="E29" s="166"/>
      <c r="F29" s="173"/>
      <c r="G29" s="97"/>
      <c r="H29" s="166"/>
      <c r="I29" s="173"/>
      <c r="J29" s="97"/>
      <c r="K29" s="166"/>
    </row>
    <row r="30" spans="2:11" ht="16.5" thickBot="1" x14ac:dyDescent="0.3">
      <c r="B30" s="167">
        <v>10</v>
      </c>
      <c r="C30" s="168"/>
      <c r="D30" s="168"/>
      <c r="E30" s="169"/>
      <c r="F30" s="174"/>
      <c r="G30" s="168"/>
      <c r="H30" s="169"/>
      <c r="I30" s="174"/>
      <c r="J30" s="168"/>
      <c r="K30" s="169"/>
    </row>
    <row r="32" spans="2:11" x14ac:dyDescent="0.25">
      <c r="B32" s="23" t="s">
        <v>795</v>
      </c>
      <c r="C32" s="23"/>
      <c r="D32" s="23"/>
      <c r="E32" s="23"/>
      <c r="F32" s="101" t="s">
        <v>642</v>
      </c>
      <c r="G32" s="23"/>
      <c r="H32" s="23" t="s">
        <v>643</v>
      </c>
      <c r="I32" s="23"/>
    </row>
    <row r="33" spans="2:7" x14ac:dyDescent="0.25">
      <c r="B33" s="23"/>
      <c r="C33" s="23"/>
      <c r="D33" s="23"/>
      <c r="E33" s="23"/>
      <c r="G33" s="23"/>
    </row>
    <row r="34" spans="2:7" x14ac:dyDescent="0.25">
      <c r="B34" s="23"/>
      <c r="C34" s="23"/>
      <c r="E34" s="23"/>
    </row>
  </sheetData>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0"/>
  <sheetViews>
    <sheetView workbookViewId="0">
      <selection activeCell="H22" sqref="H22"/>
    </sheetView>
  </sheetViews>
  <sheetFormatPr defaultRowHeight="15.75" x14ac:dyDescent="0.25"/>
  <cols>
    <col min="1" max="1" width="5.42578125" style="23" customWidth="1"/>
    <col min="2" max="2" width="18" style="23" bestFit="1" customWidth="1"/>
    <col min="3" max="3" width="18" style="23" customWidth="1"/>
    <col min="4" max="4" width="17.42578125" style="23" customWidth="1"/>
    <col min="5" max="5" width="17.5703125" style="23" bestFit="1" customWidth="1"/>
    <col min="6" max="6" width="19.42578125" style="23" customWidth="1"/>
    <col min="7" max="7" width="15.85546875" style="23" customWidth="1"/>
    <col min="8" max="8" width="17.85546875" style="23" customWidth="1"/>
    <col min="9" max="9" width="22.140625" style="23" customWidth="1"/>
    <col min="10" max="10" width="15.42578125" style="23" bestFit="1" customWidth="1"/>
    <col min="11" max="11" width="18.42578125" style="23" customWidth="1"/>
    <col min="12" max="16384" width="9.140625" style="23"/>
  </cols>
  <sheetData>
    <row r="2" spans="1:11" x14ac:dyDescent="0.25">
      <c r="B2" s="1" t="s">
        <v>218</v>
      </c>
      <c r="C2" s="1"/>
      <c r="D2" s="55"/>
      <c r="E2" s="55"/>
      <c r="F2" s="29"/>
      <c r="G2" s="29"/>
      <c r="H2" s="29"/>
      <c r="J2" s="18" t="s">
        <v>657</v>
      </c>
    </row>
    <row r="3" spans="1:11" x14ac:dyDescent="0.25">
      <c r="B3" s="1" t="s">
        <v>219</v>
      </c>
      <c r="C3" s="1"/>
      <c r="D3" s="55"/>
      <c r="E3" s="55"/>
      <c r="F3" s="29"/>
      <c r="G3" s="29"/>
      <c r="H3" s="29"/>
      <c r="J3" s="18"/>
      <c r="K3" s="18"/>
    </row>
    <row r="6" spans="1:11" ht="20.25" x14ac:dyDescent="0.3">
      <c r="B6" s="598" t="s">
        <v>753</v>
      </c>
      <c r="C6" s="598"/>
      <c r="D6" s="598"/>
      <c r="E6" s="598"/>
      <c r="F6" s="598"/>
      <c r="G6" s="598"/>
      <c r="H6" s="598"/>
      <c r="I6" s="598"/>
      <c r="J6" s="24"/>
    </row>
    <row r="7" spans="1:11" ht="0.75" customHeight="1" thickBot="1" x14ac:dyDescent="0.3">
      <c r="B7" s="13"/>
      <c r="C7" s="13"/>
      <c r="D7" s="13"/>
      <c r="E7" s="13"/>
      <c r="F7" s="13"/>
      <c r="G7" s="13"/>
      <c r="H7" s="13"/>
      <c r="I7" s="13"/>
      <c r="J7" s="18" t="s">
        <v>305</v>
      </c>
    </row>
    <row r="8" spans="1:11" s="105" customFormat="1" ht="91.5" customHeight="1" thickBot="1" x14ac:dyDescent="0.25">
      <c r="A8" s="182"/>
      <c r="B8" s="185" t="s">
        <v>649</v>
      </c>
      <c r="C8" s="186" t="s">
        <v>698</v>
      </c>
      <c r="D8" s="186" t="s">
        <v>655</v>
      </c>
      <c r="E8" s="186" t="s">
        <v>648</v>
      </c>
      <c r="F8" s="186" t="s">
        <v>656</v>
      </c>
      <c r="G8" s="186" t="s">
        <v>654</v>
      </c>
      <c r="H8" s="186" t="s">
        <v>761</v>
      </c>
      <c r="I8" s="186" t="s">
        <v>762</v>
      </c>
      <c r="J8" s="188" t="s">
        <v>760</v>
      </c>
    </row>
    <row r="9" spans="1:11" s="105" customFormat="1" ht="16.5" thickBot="1" x14ac:dyDescent="0.25">
      <c r="A9" s="182"/>
      <c r="B9" s="185">
        <v>1</v>
      </c>
      <c r="C9" s="187">
        <v>2</v>
      </c>
      <c r="D9" s="186">
        <v>3</v>
      </c>
      <c r="E9" s="186">
        <v>4</v>
      </c>
      <c r="F9" s="187">
        <v>5</v>
      </c>
      <c r="G9" s="186">
        <v>6</v>
      </c>
      <c r="H9" s="186">
        <v>7</v>
      </c>
      <c r="I9" s="187">
        <v>8</v>
      </c>
      <c r="J9" s="188" t="s">
        <v>759</v>
      </c>
    </row>
    <row r="10" spans="1:11" s="105" customFormat="1" x14ac:dyDescent="0.2">
      <c r="A10" s="182"/>
      <c r="B10" s="193" t="s">
        <v>754</v>
      </c>
      <c r="C10" s="184"/>
      <c r="D10" s="194" t="s">
        <v>755</v>
      </c>
      <c r="E10" s="129"/>
      <c r="F10" s="184"/>
      <c r="G10" s="129"/>
      <c r="H10" s="129"/>
      <c r="I10" s="184"/>
      <c r="J10" s="192"/>
    </row>
    <row r="11" spans="1:11" x14ac:dyDescent="0.25">
      <c r="A11" s="183"/>
      <c r="B11" s="181" t="s">
        <v>697</v>
      </c>
      <c r="C11" s="104"/>
      <c r="D11" s="104" t="s">
        <v>697</v>
      </c>
      <c r="E11" s="26"/>
      <c r="F11" s="26"/>
      <c r="G11" s="26"/>
      <c r="H11" s="26"/>
      <c r="I11" s="26"/>
      <c r="J11" s="100"/>
    </row>
    <row r="12" spans="1:11" x14ac:dyDescent="0.25">
      <c r="A12" s="183"/>
      <c r="B12" s="181" t="s">
        <v>697</v>
      </c>
      <c r="C12" s="104"/>
      <c r="D12" s="104" t="s">
        <v>697</v>
      </c>
      <c r="E12" s="273"/>
      <c r="F12" s="273"/>
      <c r="G12" s="273"/>
      <c r="H12" s="273"/>
      <c r="I12" s="273"/>
      <c r="J12" s="144"/>
    </row>
    <row r="13" spans="1:11" ht="16.5" thickBot="1" x14ac:dyDescent="0.3">
      <c r="A13" s="183"/>
      <c r="B13" s="189" t="s">
        <v>697</v>
      </c>
      <c r="C13" s="190"/>
      <c r="D13" s="190" t="s">
        <v>697</v>
      </c>
      <c r="E13" s="98"/>
      <c r="F13" s="98"/>
      <c r="G13" s="98"/>
      <c r="H13" s="98"/>
      <c r="I13" s="98"/>
      <c r="J13" s="144"/>
    </row>
    <row r="14" spans="1:11" x14ac:dyDescent="0.25">
      <c r="J14" s="191"/>
    </row>
    <row r="15" spans="1:11" x14ac:dyDescent="0.25">
      <c r="B15" s="23" t="s">
        <v>758</v>
      </c>
      <c r="H15" s="106"/>
    </row>
    <row r="16" spans="1:11" x14ac:dyDescent="0.25">
      <c r="B16" s="23" t="s">
        <v>756</v>
      </c>
      <c r="H16" s="106"/>
    </row>
    <row r="17" spans="2:8" ht="15.75" customHeight="1" x14ac:dyDescent="0.25">
      <c r="B17" s="106" t="s">
        <v>757</v>
      </c>
      <c r="C17" s="106"/>
      <c r="D17" s="106"/>
      <c r="H17" s="272"/>
    </row>
    <row r="18" spans="2:8" x14ac:dyDescent="0.25">
      <c r="B18" s="106"/>
      <c r="C18" s="106"/>
      <c r="D18" s="106"/>
      <c r="H18" s="272"/>
    </row>
    <row r="20" spans="2:8" x14ac:dyDescent="0.25">
      <c r="B20" s="57" t="s">
        <v>75</v>
      </c>
      <c r="C20" s="57"/>
      <c r="D20" s="56"/>
      <c r="E20" s="56"/>
      <c r="F20" s="36" t="s">
        <v>76</v>
      </c>
      <c r="H20" s="36"/>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zoomScale="75" zoomScaleNormal="75" workbookViewId="0">
      <selection activeCell="K32" sqref="K32"/>
    </sheetView>
  </sheetViews>
  <sheetFormatPr defaultRowHeight="15.75" x14ac:dyDescent="0.25"/>
  <cols>
    <col min="1" max="1" width="9.140625" style="23"/>
    <col min="2" max="2" width="31.7109375" style="23" customWidth="1"/>
    <col min="3" max="3" width="28.28515625" style="23" bestFit="1" customWidth="1"/>
    <col min="4" max="4" width="12.85546875" style="23" customWidth="1"/>
    <col min="5" max="5" width="16.7109375" style="23" customWidth="1"/>
    <col min="6" max="6" width="19.42578125" style="23" customWidth="1"/>
    <col min="7" max="8" width="27.28515625" style="23" customWidth="1"/>
    <col min="9" max="10" width="13.7109375" style="23" customWidth="1"/>
    <col min="11" max="11" width="16.5703125" style="23" customWidth="1"/>
    <col min="12" max="22" width="13.7109375" style="23" customWidth="1"/>
    <col min="23" max="16384" width="9.140625" style="23"/>
  </cols>
  <sheetData>
    <row r="2" spans="1:22" x14ac:dyDescent="0.25">
      <c r="V2" s="18" t="s">
        <v>660</v>
      </c>
    </row>
    <row r="4" spans="1:22" x14ac:dyDescent="0.25">
      <c r="B4" s="13" t="s">
        <v>220</v>
      </c>
    </row>
    <row r="5" spans="1:22" x14ac:dyDescent="0.25">
      <c r="B5" s="13" t="s">
        <v>221</v>
      </c>
    </row>
    <row r="6" spans="1:22" x14ac:dyDescent="0.25">
      <c r="B6" s="13" t="s">
        <v>222</v>
      </c>
    </row>
    <row r="7" spans="1:22" x14ac:dyDescent="0.25">
      <c r="A7" s="13"/>
    </row>
    <row r="8" spans="1:22" ht="20.25" x14ac:dyDescent="0.3">
      <c r="A8" s="13"/>
      <c r="B8" s="598" t="s">
        <v>74</v>
      </c>
      <c r="C8" s="598"/>
      <c r="D8" s="598"/>
      <c r="E8" s="598"/>
      <c r="F8" s="598"/>
      <c r="G8" s="598"/>
      <c r="H8" s="598"/>
      <c r="I8" s="598"/>
      <c r="J8" s="598"/>
      <c r="K8" s="598"/>
      <c r="L8" s="598"/>
      <c r="M8" s="598"/>
      <c r="N8" s="598"/>
      <c r="O8" s="598"/>
      <c r="P8" s="598"/>
      <c r="Q8" s="598"/>
      <c r="R8" s="598"/>
      <c r="S8" s="598"/>
      <c r="T8" s="598"/>
      <c r="U8" s="598"/>
      <c r="V8" s="598"/>
    </row>
    <row r="9" spans="1:22" ht="16.5" thickBot="1" x14ac:dyDescent="0.3">
      <c r="D9" s="25"/>
      <c r="E9" s="25"/>
      <c r="F9" s="25"/>
      <c r="G9" s="25"/>
      <c r="H9" s="25"/>
      <c r="I9" s="25"/>
      <c r="J9" s="25"/>
      <c r="K9" s="25"/>
      <c r="L9" s="25"/>
      <c r="M9" s="25"/>
      <c r="N9" s="25"/>
    </row>
    <row r="10" spans="1:22" ht="38.25" customHeight="1" x14ac:dyDescent="0.25">
      <c r="B10" s="608" t="s">
        <v>40</v>
      </c>
      <c r="C10" s="610" t="s">
        <v>41</v>
      </c>
      <c r="D10" s="612" t="s">
        <v>42</v>
      </c>
      <c r="E10" s="550" t="s">
        <v>647</v>
      </c>
      <c r="F10" s="550" t="s">
        <v>670</v>
      </c>
      <c r="G10" s="550" t="s">
        <v>96</v>
      </c>
      <c r="H10" s="550" t="s">
        <v>97</v>
      </c>
      <c r="I10" s="550" t="s">
        <v>772</v>
      </c>
      <c r="J10" s="550" t="s">
        <v>43</v>
      </c>
      <c r="K10" s="550" t="s">
        <v>773</v>
      </c>
      <c r="L10" s="550" t="s">
        <v>44</v>
      </c>
      <c r="M10" s="550" t="s">
        <v>45</v>
      </c>
      <c r="N10" s="550" t="s">
        <v>46</v>
      </c>
      <c r="O10" s="548" t="s">
        <v>80</v>
      </c>
      <c r="P10" s="549"/>
      <c r="Q10" s="549"/>
      <c r="R10" s="549"/>
      <c r="S10" s="549"/>
      <c r="T10" s="549"/>
      <c r="U10" s="549"/>
      <c r="V10" s="589"/>
    </row>
    <row r="11" spans="1:22" ht="48.75" customHeight="1" thickBot="1" x14ac:dyDescent="0.3">
      <c r="B11" s="609"/>
      <c r="C11" s="611"/>
      <c r="D11" s="613"/>
      <c r="E11" s="551"/>
      <c r="F11" s="551"/>
      <c r="G11" s="551"/>
      <c r="H11" s="551"/>
      <c r="I11" s="551"/>
      <c r="J11" s="551"/>
      <c r="K11" s="551"/>
      <c r="L11" s="551"/>
      <c r="M11" s="551"/>
      <c r="N11" s="551"/>
      <c r="O11" s="195" t="s">
        <v>47</v>
      </c>
      <c r="P11" s="195" t="s">
        <v>48</v>
      </c>
      <c r="Q11" s="195" t="s">
        <v>49</v>
      </c>
      <c r="R11" s="195" t="s">
        <v>50</v>
      </c>
      <c r="S11" s="195" t="s">
        <v>51</v>
      </c>
      <c r="T11" s="195" t="s">
        <v>52</v>
      </c>
      <c r="U11" s="195" t="s">
        <v>53</v>
      </c>
      <c r="V11" s="196" t="s">
        <v>54</v>
      </c>
    </row>
    <row r="12" spans="1:22" x14ac:dyDescent="0.25">
      <c r="B12" s="198" t="s">
        <v>79</v>
      </c>
      <c r="C12" s="199"/>
      <c r="D12" s="200"/>
      <c r="E12" s="200"/>
      <c r="F12" s="200"/>
      <c r="G12" s="200"/>
      <c r="H12" s="200"/>
      <c r="I12" s="200"/>
      <c r="J12" s="200"/>
      <c r="K12" s="200"/>
      <c r="L12" s="200"/>
      <c r="M12" s="200"/>
      <c r="N12" s="200"/>
      <c r="O12" s="200"/>
      <c r="P12" s="200"/>
      <c r="Q12" s="200"/>
      <c r="R12" s="200"/>
      <c r="S12" s="200"/>
      <c r="T12" s="200"/>
      <c r="U12" s="200"/>
      <c r="V12" s="197"/>
    </row>
    <row r="13" spans="1:22" x14ac:dyDescent="0.25">
      <c r="B13" s="201" t="s">
        <v>2</v>
      </c>
      <c r="C13" s="26"/>
      <c r="D13" s="26"/>
      <c r="E13" s="26"/>
      <c r="F13" s="26"/>
      <c r="G13" s="26"/>
      <c r="H13" s="26"/>
      <c r="I13" s="26"/>
      <c r="J13" s="26"/>
      <c r="K13" s="26"/>
      <c r="L13" s="26"/>
      <c r="M13" s="26"/>
      <c r="N13" s="26"/>
      <c r="O13" s="26"/>
      <c r="P13" s="26"/>
      <c r="Q13" s="26"/>
      <c r="R13" s="26"/>
      <c r="S13" s="26"/>
      <c r="T13" s="26"/>
      <c r="U13" s="26"/>
      <c r="V13" s="100"/>
    </row>
    <row r="14" spans="1:22" x14ac:dyDescent="0.25">
      <c r="B14" s="201" t="s">
        <v>2</v>
      </c>
      <c r="C14" s="26"/>
      <c r="D14" s="26"/>
      <c r="E14" s="26"/>
      <c r="F14" s="26"/>
      <c r="G14" s="26"/>
      <c r="H14" s="26"/>
      <c r="I14" s="26"/>
      <c r="J14" s="26"/>
      <c r="K14" s="26"/>
      <c r="L14" s="26"/>
      <c r="M14" s="26"/>
      <c r="N14" s="26"/>
      <c r="O14" s="26"/>
      <c r="P14" s="26"/>
      <c r="Q14" s="26"/>
      <c r="R14" s="26"/>
      <c r="S14" s="26"/>
      <c r="T14" s="26"/>
      <c r="U14" s="26"/>
      <c r="V14" s="100"/>
    </row>
    <row r="15" spans="1:22" x14ac:dyDescent="0.25">
      <c r="B15" s="201" t="s">
        <v>2</v>
      </c>
      <c r="C15" s="26"/>
      <c r="D15" s="26"/>
      <c r="E15" s="26"/>
      <c r="F15" s="26"/>
      <c r="G15" s="26"/>
      <c r="H15" s="26"/>
      <c r="I15" s="26"/>
      <c r="J15" s="26"/>
      <c r="K15" s="26"/>
      <c r="L15" s="26"/>
      <c r="M15" s="26"/>
      <c r="N15" s="26"/>
      <c r="O15" s="26"/>
      <c r="P15" s="26"/>
      <c r="Q15" s="26"/>
      <c r="R15" s="26"/>
      <c r="S15" s="26"/>
      <c r="T15" s="26"/>
      <c r="U15" s="26"/>
      <c r="V15" s="100"/>
    </row>
    <row r="16" spans="1:22" x14ac:dyDescent="0.25">
      <c r="B16" s="201" t="s">
        <v>2</v>
      </c>
      <c r="C16" s="26"/>
      <c r="D16" s="26"/>
      <c r="E16" s="26"/>
      <c r="F16" s="26"/>
      <c r="G16" s="26"/>
      <c r="H16" s="26"/>
      <c r="I16" s="26"/>
      <c r="J16" s="26"/>
      <c r="K16" s="26"/>
      <c r="L16" s="26"/>
      <c r="M16" s="26"/>
      <c r="N16" s="26"/>
      <c r="O16" s="26"/>
      <c r="P16" s="26"/>
      <c r="Q16" s="26"/>
      <c r="R16" s="26"/>
      <c r="S16" s="26"/>
      <c r="T16" s="26"/>
      <c r="U16" s="26"/>
      <c r="V16" s="100"/>
    </row>
    <row r="17" spans="2:22" x14ac:dyDescent="0.25">
      <c r="B17" s="201" t="s">
        <v>2</v>
      </c>
      <c r="C17" s="26"/>
      <c r="D17" s="26"/>
      <c r="E17" s="26"/>
      <c r="F17" s="26"/>
      <c r="G17" s="26"/>
      <c r="H17" s="26"/>
      <c r="I17" s="26"/>
      <c r="J17" s="26"/>
      <c r="K17" s="26"/>
      <c r="L17" s="26"/>
      <c r="M17" s="26"/>
      <c r="N17" s="26"/>
      <c r="O17" s="26"/>
      <c r="P17" s="26"/>
      <c r="Q17" s="26"/>
      <c r="R17" s="26"/>
      <c r="S17" s="26"/>
      <c r="T17" s="26"/>
      <c r="U17" s="26"/>
      <c r="V17" s="100"/>
    </row>
    <row r="18" spans="2:22" x14ac:dyDescent="0.25">
      <c r="B18" s="202" t="s">
        <v>55</v>
      </c>
      <c r="C18" s="27"/>
      <c r="D18" s="26"/>
      <c r="E18" s="26"/>
      <c r="F18" s="26"/>
      <c r="G18" s="26"/>
      <c r="H18" s="26"/>
      <c r="I18" s="26"/>
      <c r="J18" s="26"/>
      <c r="K18" s="26"/>
      <c r="L18" s="26"/>
      <c r="M18" s="26"/>
      <c r="N18" s="26"/>
      <c r="O18" s="26"/>
      <c r="P18" s="26"/>
      <c r="Q18" s="26"/>
      <c r="R18" s="26"/>
      <c r="S18" s="26"/>
      <c r="T18" s="26"/>
      <c r="U18" s="26"/>
      <c r="V18" s="100"/>
    </row>
    <row r="19" spans="2:22" x14ac:dyDescent="0.25">
      <c r="B19" s="201" t="s">
        <v>2</v>
      </c>
      <c r="C19" s="26"/>
      <c r="D19" s="26"/>
      <c r="E19" s="26"/>
      <c r="F19" s="26"/>
      <c r="G19" s="26"/>
      <c r="H19" s="26"/>
      <c r="I19" s="26"/>
      <c r="J19" s="26"/>
      <c r="K19" s="26"/>
      <c r="L19" s="26"/>
      <c r="M19" s="26"/>
      <c r="N19" s="26"/>
      <c r="O19" s="26"/>
      <c r="P19" s="26"/>
      <c r="Q19" s="26"/>
      <c r="R19" s="26"/>
      <c r="S19" s="26"/>
      <c r="T19" s="26"/>
      <c r="U19" s="26"/>
      <c r="V19" s="100"/>
    </row>
    <row r="20" spans="2:22" x14ac:dyDescent="0.25">
      <c r="B20" s="201" t="s">
        <v>2</v>
      </c>
      <c r="C20" s="26"/>
      <c r="D20" s="26"/>
      <c r="E20" s="26"/>
      <c r="F20" s="26"/>
      <c r="G20" s="26"/>
      <c r="H20" s="26"/>
      <c r="I20" s="26"/>
      <c r="J20" s="26"/>
      <c r="K20" s="26"/>
      <c r="L20" s="26"/>
      <c r="M20" s="26"/>
      <c r="N20" s="26"/>
      <c r="O20" s="26"/>
      <c r="P20" s="26"/>
      <c r="Q20" s="26"/>
      <c r="R20" s="26"/>
      <c r="S20" s="26"/>
      <c r="T20" s="26"/>
      <c r="U20" s="26"/>
      <c r="V20" s="100"/>
    </row>
    <row r="21" spans="2:22" x14ac:dyDescent="0.25">
      <c r="B21" s="201" t="s">
        <v>2</v>
      </c>
      <c r="C21" s="26"/>
      <c r="D21" s="26"/>
      <c r="E21" s="26"/>
      <c r="F21" s="26"/>
      <c r="G21" s="26"/>
      <c r="H21" s="26"/>
      <c r="I21" s="26"/>
      <c r="J21" s="26"/>
      <c r="K21" s="26"/>
      <c r="L21" s="26"/>
      <c r="M21" s="26"/>
      <c r="N21" s="26"/>
      <c r="O21" s="26"/>
      <c r="P21" s="26"/>
      <c r="Q21" s="26"/>
      <c r="R21" s="26"/>
      <c r="S21" s="26"/>
      <c r="T21" s="26"/>
      <c r="U21" s="26"/>
      <c r="V21" s="100"/>
    </row>
    <row r="22" spans="2:22" x14ac:dyDescent="0.25">
      <c r="B22" s="201" t="s">
        <v>2</v>
      </c>
      <c r="C22" s="26"/>
      <c r="D22" s="26"/>
      <c r="E22" s="26"/>
      <c r="F22" s="26"/>
      <c r="G22" s="26"/>
      <c r="H22" s="26"/>
      <c r="I22" s="26"/>
      <c r="J22" s="26"/>
      <c r="K22" s="26"/>
      <c r="L22" s="26"/>
      <c r="M22" s="26"/>
      <c r="N22" s="26"/>
      <c r="O22" s="26"/>
      <c r="P22" s="26"/>
      <c r="Q22" s="26"/>
      <c r="R22" s="26"/>
      <c r="S22" s="26"/>
      <c r="T22" s="26"/>
      <c r="U22" s="26"/>
      <c r="V22" s="100"/>
    </row>
    <row r="23" spans="2:22" x14ac:dyDescent="0.25">
      <c r="B23" s="201" t="s">
        <v>2</v>
      </c>
      <c r="C23" s="26"/>
      <c r="D23" s="26"/>
      <c r="E23" s="26"/>
      <c r="F23" s="26"/>
      <c r="G23" s="26"/>
      <c r="H23" s="26"/>
      <c r="I23" s="26"/>
      <c r="J23" s="26"/>
      <c r="K23" s="26"/>
      <c r="L23" s="26"/>
      <c r="M23" s="26"/>
      <c r="N23" s="26"/>
      <c r="O23" s="26"/>
      <c r="P23" s="26"/>
      <c r="Q23" s="26"/>
      <c r="R23" s="26"/>
      <c r="S23" s="26"/>
      <c r="T23" s="26"/>
      <c r="U23" s="26"/>
      <c r="V23" s="100"/>
    </row>
    <row r="24" spans="2:22" ht="16.5" thickBot="1" x14ac:dyDescent="0.3">
      <c r="B24" s="203" t="s">
        <v>3</v>
      </c>
      <c r="C24" s="204"/>
      <c r="D24" s="98"/>
      <c r="E24" s="98"/>
      <c r="F24" s="98"/>
      <c r="G24" s="98"/>
      <c r="H24" s="98"/>
      <c r="I24" s="98"/>
      <c r="J24" s="98"/>
      <c r="K24" s="98"/>
      <c r="L24" s="98"/>
      <c r="M24" s="98"/>
      <c r="N24" s="98"/>
      <c r="O24" s="98"/>
      <c r="P24" s="98"/>
      <c r="Q24" s="98"/>
      <c r="R24" s="98"/>
      <c r="S24" s="98"/>
      <c r="T24" s="98"/>
      <c r="U24" s="98"/>
      <c r="V24" s="99"/>
    </row>
    <row r="25" spans="2:22" ht="16.5" thickBot="1" x14ac:dyDescent="0.3">
      <c r="B25" s="207" t="s">
        <v>56</v>
      </c>
      <c r="C25" s="208"/>
      <c r="D25" s="28"/>
      <c r="E25" s="28"/>
      <c r="F25" s="28"/>
      <c r="G25" s="28"/>
      <c r="H25" s="28"/>
      <c r="I25" s="28"/>
      <c r="J25" s="28"/>
      <c r="K25" s="28"/>
      <c r="L25" s="28"/>
      <c r="M25" s="28"/>
      <c r="N25" s="28"/>
      <c r="O25" s="28"/>
      <c r="P25" s="28"/>
    </row>
    <row r="26" spans="2:22" ht="16.5" thickBot="1" x14ac:dyDescent="0.3">
      <c r="B26" s="205" t="s">
        <v>57</v>
      </c>
      <c r="C26" s="206"/>
      <c r="D26" s="28"/>
      <c r="E26" s="28"/>
      <c r="F26" s="28"/>
      <c r="G26" s="28"/>
      <c r="H26" s="28"/>
      <c r="I26" s="28"/>
      <c r="J26" s="28"/>
      <c r="K26" s="28"/>
      <c r="L26" s="28"/>
      <c r="M26" s="28"/>
      <c r="N26" s="28"/>
      <c r="O26" s="28"/>
      <c r="P26" s="28"/>
    </row>
    <row r="28" spans="2:22" x14ac:dyDescent="0.25">
      <c r="B28" s="90" t="s">
        <v>5</v>
      </c>
      <c r="C28" s="90"/>
      <c r="D28" s="13"/>
      <c r="E28" s="13"/>
      <c r="F28" s="13"/>
    </row>
    <row r="29" spans="2:22" x14ac:dyDescent="0.25">
      <c r="B29" s="13" t="s">
        <v>223</v>
      </c>
      <c r="C29" s="13"/>
      <c r="D29" s="13"/>
      <c r="E29" s="13"/>
      <c r="F29" s="13"/>
      <c r="G29" s="13"/>
    </row>
    <row r="31" spans="2:22" x14ac:dyDescent="0.25">
      <c r="B31" s="607" t="s">
        <v>75</v>
      </c>
      <c r="C31" s="607"/>
      <c r="E31" s="36"/>
      <c r="F31" s="36"/>
      <c r="G31" s="37" t="s">
        <v>77</v>
      </c>
      <c r="T31" s="2"/>
    </row>
    <row r="32" spans="2:22" x14ac:dyDescent="0.25">
      <c r="D32" s="36" t="s">
        <v>76</v>
      </c>
    </row>
  </sheetData>
  <mergeCells count="16">
    <mergeCell ref="E10:E11"/>
    <mergeCell ref="F10:F11"/>
    <mergeCell ref="J10:J11"/>
    <mergeCell ref="K10:K11"/>
    <mergeCell ref="L10:L11"/>
    <mergeCell ref="I10:I11"/>
    <mergeCell ref="B31:C31"/>
    <mergeCell ref="B8:V8"/>
    <mergeCell ref="B10:B11"/>
    <mergeCell ref="C10:C11"/>
    <mergeCell ref="D10:D11"/>
    <mergeCell ref="G10:G11"/>
    <mergeCell ref="M10:M11"/>
    <mergeCell ref="N10:N11"/>
    <mergeCell ref="O10:V10"/>
    <mergeCell ref="H10:H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K56"/>
  <sheetViews>
    <sheetView zoomScale="55" zoomScaleNormal="55" workbookViewId="0">
      <selection activeCell="B5" sqref="B5"/>
    </sheetView>
  </sheetViews>
  <sheetFormatPr defaultRowHeight="15.75" x14ac:dyDescent="0.25"/>
  <cols>
    <col min="1" max="1" width="9.140625" style="2"/>
    <col min="2" max="2" width="21.7109375" style="2" customWidth="1"/>
    <col min="3" max="3" width="28.7109375" style="56" customWidth="1"/>
    <col min="4" max="4" width="60.5703125" style="2" customWidth="1"/>
    <col min="5" max="5" width="58" style="2" customWidth="1"/>
    <col min="6" max="7" width="50.7109375" style="2" customWidth="1"/>
    <col min="8" max="16384" width="9.140625" style="2"/>
  </cols>
  <sheetData>
    <row r="1" spans="2:11" ht="20.25" x14ac:dyDescent="0.3">
      <c r="B1" s="118"/>
      <c r="C1" s="119"/>
      <c r="D1" s="118"/>
      <c r="E1" s="118"/>
      <c r="F1" s="118"/>
      <c r="G1" s="118"/>
    </row>
    <row r="2" spans="2:11" ht="20.25" x14ac:dyDescent="0.3">
      <c r="B2" s="120" t="s">
        <v>218</v>
      </c>
      <c r="C2" s="121"/>
      <c r="D2" s="122"/>
      <c r="E2" s="122"/>
      <c r="F2" s="122"/>
      <c r="G2" s="122"/>
    </row>
    <row r="3" spans="2:11" ht="20.25" x14ac:dyDescent="0.3">
      <c r="B3" s="120" t="s">
        <v>219</v>
      </c>
      <c r="C3" s="121"/>
      <c r="D3" s="122"/>
      <c r="E3" s="122"/>
      <c r="F3" s="122"/>
      <c r="G3" s="123" t="s">
        <v>659</v>
      </c>
    </row>
    <row r="4" spans="2:11" ht="20.25" x14ac:dyDescent="0.3">
      <c r="B4" s="120"/>
      <c r="C4" s="121"/>
      <c r="D4" s="122"/>
      <c r="E4" s="122"/>
      <c r="F4" s="122"/>
      <c r="G4" s="122"/>
    </row>
    <row r="5" spans="2:11" ht="20.25" x14ac:dyDescent="0.3">
      <c r="B5" s="120"/>
      <c r="C5" s="121"/>
      <c r="D5" s="122"/>
      <c r="E5" s="122"/>
      <c r="F5" s="122"/>
      <c r="G5" s="122"/>
    </row>
    <row r="6" spans="2:11" ht="20.25" x14ac:dyDescent="0.3">
      <c r="B6" s="118"/>
      <c r="C6" s="119"/>
      <c r="D6" s="118"/>
      <c r="E6" s="118"/>
      <c r="F6" s="118"/>
      <c r="G6" s="118"/>
    </row>
    <row r="7" spans="2:11" ht="30" x14ac:dyDescent="0.4">
      <c r="B7" s="618" t="s">
        <v>147</v>
      </c>
      <c r="C7" s="618"/>
      <c r="D7" s="618"/>
      <c r="E7" s="618"/>
      <c r="F7" s="618"/>
      <c r="G7" s="618"/>
      <c r="H7" s="1"/>
      <c r="I7" s="1"/>
      <c r="J7" s="1"/>
      <c r="K7" s="1"/>
    </row>
    <row r="8" spans="2:11" ht="20.25" x14ac:dyDescent="0.3">
      <c r="B8" s="118"/>
      <c r="C8" s="119"/>
      <c r="D8" s="118"/>
      <c r="E8" s="118"/>
      <c r="F8" s="118"/>
      <c r="G8" s="118"/>
    </row>
    <row r="9" spans="2:11" ht="20.25" x14ac:dyDescent="0.3">
      <c r="B9" s="118"/>
      <c r="C9" s="119"/>
      <c r="D9" s="118"/>
      <c r="E9" s="118"/>
      <c r="F9" s="118"/>
      <c r="G9" s="118"/>
    </row>
    <row r="10" spans="2:11" ht="20.25" x14ac:dyDescent="0.3">
      <c r="B10" s="120"/>
      <c r="C10" s="121"/>
      <c r="D10" s="120"/>
      <c r="E10" s="120"/>
      <c r="F10" s="120"/>
      <c r="G10" s="120"/>
      <c r="H10" s="1"/>
      <c r="I10" s="1"/>
      <c r="J10" s="1"/>
      <c r="K10" s="1"/>
    </row>
    <row r="11" spans="2:11" ht="20.25" x14ac:dyDescent="0.3">
      <c r="B11" s="118"/>
      <c r="C11" s="119"/>
      <c r="D11" s="118"/>
      <c r="E11" s="118"/>
      <c r="F11" s="118"/>
      <c r="G11" s="118"/>
    </row>
    <row r="12" spans="2:11" s="62" customFormat="1" ht="65.099999999999994" customHeight="1" x14ac:dyDescent="0.3">
      <c r="B12" s="453" t="s">
        <v>148</v>
      </c>
      <c r="C12" s="454" t="s">
        <v>142</v>
      </c>
      <c r="D12" s="453" t="s">
        <v>149</v>
      </c>
      <c r="E12" s="453" t="s">
        <v>150</v>
      </c>
      <c r="F12" s="453" t="s">
        <v>151</v>
      </c>
      <c r="G12" s="453" t="s">
        <v>152</v>
      </c>
      <c r="H12" s="89"/>
      <c r="I12" s="89"/>
      <c r="J12" s="89"/>
      <c r="K12" s="89"/>
    </row>
    <row r="13" spans="2:11" s="62" customFormat="1" ht="19.899999999999999" customHeight="1" x14ac:dyDescent="0.3">
      <c r="B13" s="453">
        <v>1</v>
      </c>
      <c r="C13" s="454">
        <v>2</v>
      </c>
      <c r="D13" s="453">
        <v>3</v>
      </c>
      <c r="E13" s="453">
        <v>4</v>
      </c>
      <c r="F13" s="453">
        <v>5</v>
      </c>
      <c r="G13" s="453">
        <v>6</v>
      </c>
      <c r="H13" s="89"/>
      <c r="I13" s="89"/>
      <c r="J13" s="89"/>
      <c r="K13" s="89"/>
    </row>
    <row r="14" spans="2:11" s="62" customFormat="1" ht="42" customHeight="1" x14ac:dyDescent="0.3">
      <c r="B14" s="455" t="s">
        <v>818</v>
      </c>
      <c r="C14" s="456" t="s">
        <v>460</v>
      </c>
      <c r="D14" s="124" t="s">
        <v>819</v>
      </c>
      <c r="E14" s="124" t="s">
        <v>820</v>
      </c>
      <c r="F14" s="457" t="s">
        <v>821</v>
      </c>
      <c r="G14" s="458">
        <v>4863556.66</v>
      </c>
      <c r="H14" s="63"/>
      <c r="I14" s="63"/>
    </row>
    <row r="15" spans="2:11" s="62" customFormat="1" ht="42" customHeight="1" x14ac:dyDescent="0.3">
      <c r="B15" s="455"/>
      <c r="C15" s="456" t="s">
        <v>460</v>
      </c>
      <c r="D15" s="124" t="s">
        <v>819</v>
      </c>
      <c r="E15" s="124" t="s">
        <v>822</v>
      </c>
      <c r="F15" s="457" t="s">
        <v>821</v>
      </c>
      <c r="G15" s="458">
        <v>1706211.18</v>
      </c>
      <c r="H15" s="63"/>
      <c r="I15" s="63"/>
    </row>
    <row r="16" spans="2:11" s="62" customFormat="1" ht="42" customHeight="1" x14ac:dyDescent="0.3">
      <c r="B16" s="455"/>
      <c r="C16" s="456" t="s">
        <v>460</v>
      </c>
      <c r="D16" s="124" t="s">
        <v>819</v>
      </c>
      <c r="E16" s="124" t="s">
        <v>823</v>
      </c>
      <c r="F16" s="457" t="s">
        <v>821</v>
      </c>
      <c r="G16" s="458">
        <v>2800542.66</v>
      </c>
      <c r="H16" s="63"/>
      <c r="I16" s="63"/>
    </row>
    <row r="17" spans="2:10" s="62" customFormat="1" ht="42" customHeight="1" x14ac:dyDescent="0.3">
      <c r="B17" s="455"/>
      <c r="C17" s="456" t="s">
        <v>460</v>
      </c>
      <c r="D17" s="124" t="s">
        <v>819</v>
      </c>
      <c r="E17" s="124" t="s">
        <v>824</v>
      </c>
      <c r="F17" s="457" t="s">
        <v>821</v>
      </c>
      <c r="G17" s="458">
        <v>18400.29</v>
      </c>
      <c r="H17" s="63"/>
      <c r="I17" s="63"/>
      <c r="J17" s="459"/>
    </row>
    <row r="18" spans="2:10" s="62" customFormat="1" ht="42" customHeight="1" x14ac:dyDescent="0.3">
      <c r="B18" s="455"/>
      <c r="C18" s="456" t="s">
        <v>460</v>
      </c>
      <c r="D18" s="124" t="s">
        <v>819</v>
      </c>
      <c r="E18" s="124" t="s">
        <v>825</v>
      </c>
      <c r="F18" s="457" t="s">
        <v>821</v>
      </c>
      <c r="G18" s="458">
        <v>741695.85</v>
      </c>
      <c r="H18" s="63"/>
      <c r="I18" s="63"/>
    </row>
    <row r="19" spans="2:10" s="62" customFormat="1" ht="35.1" customHeight="1" x14ac:dyDescent="0.3">
      <c r="B19" s="455"/>
      <c r="C19" s="456" t="s">
        <v>460</v>
      </c>
      <c r="D19" s="124" t="s">
        <v>819</v>
      </c>
      <c r="E19" s="124" t="s">
        <v>826</v>
      </c>
      <c r="F19" s="457" t="s">
        <v>821</v>
      </c>
      <c r="G19" s="458">
        <v>26369</v>
      </c>
      <c r="H19" s="63"/>
      <c r="I19" s="63"/>
    </row>
    <row r="20" spans="2:10" s="62" customFormat="1" ht="36" customHeight="1" x14ac:dyDescent="0.3">
      <c r="B20" s="455"/>
      <c r="C20" s="456" t="s">
        <v>460</v>
      </c>
      <c r="D20" s="124" t="s">
        <v>819</v>
      </c>
      <c r="E20" s="124" t="s">
        <v>827</v>
      </c>
      <c r="F20" s="457" t="s">
        <v>821</v>
      </c>
      <c r="G20" s="458">
        <v>4933337.79</v>
      </c>
      <c r="H20" s="63"/>
      <c r="I20" s="63"/>
    </row>
    <row r="21" spans="2:10" s="62" customFormat="1" ht="36" customHeight="1" x14ac:dyDescent="0.3">
      <c r="B21" s="455"/>
      <c r="C21" s="456" t="s">
        <v>460</v>
      </c>
      <c r="D21" s="124" t="s">
        <v>819</v>
      </c>
      <c r="E21" s="124" t="s">
        <v>828</v>
      </c>
      <c r="F21" s="457" t="s">
        <v>821</v>
      </c>
      <c r="G21" s="458">
        <v>79178.59</v>
      </c>
      <c r="H21" s="63"/>
      <c r="I21" s="63"/>
    </row>
    <row r="22" spans="2:10" s="62" customFormat="1" ht="33" customHeight="1" x14ac:dyDescent="0.3">
      <c r="B22" s="61"/>
      <c r="C22" s="460">
        <v>68</v>
      </c>
      <c r="D22" s="461" t="s">
        <v>829</v>
      </c>
      <c r="E22" s="456"/>
      <c r="F22" s="457" t="s">
        <v>821</v>
      </c>
      <c r="G22" s="458">
        <v>0</v>
      </c>
      <c r="H22" s="462"/>
      <c r="I22" s="462"/>
    </row>
    <row r="23" spans="2:10" s="62" customFormat="1" ht="36.75" customHeight="1" x14ac:dyDescent="0.3">
      <c r="B23" s="61"/>
      <c r="C23" s="460">
        <v>68</v>
      </c>
      <c r="D23" s="461" t="s">
        <v>830</v>
      </c>
      <c r="E23" s="456"/>
      <c r="F23" s="457" t="s">
        <v>821</v>
      </c>
      <c r="G23" s="458">
        <v>87580</v>
      </c>
      <c r="H23" s="462"/>
      <c r="I23" s="462"/>
    </row>
    <row r="24" spans="2:10" s="62" customFormat="1" ht="35.1" customHeight="1" x14ac:dyDescent="0.3">
      <c r="B24" s="61"/>
      <c r="C24" s="463">
        <v>68</v>
      </c>
      <c r="D24" s="464" t="s">
        <v>819</v>
      </c>
      <c r="E24" s="124" t="s">
        <v>831</v>
      </c>
      <c r="F24" s="465" t="s">
        <v>832</v>
      </c>
      <c r="G24" s="458">
        <v>8691523.9399999995</v>
      </c>
      <c r="H24" s="462"/>
      <c r="I24" s="63"/>
    </row>
    <row r="25" spans="2:10" s="62" customFormat="1" ht="35.1" customHeight="1" x14ac:dyDescent="0.3">
      <c r="B25" s="455"/>
      <c r="C25" s="466" t="s">
        <v>460</v>
      </c>
      <c r="D25" s="467" t="s">
        <v>819</v>
      </c>
      <c r="E25" s="124" t="s">
        <v>833</v>
      </c>
      <c r="F25" s="457" t="s">
        <v>834</v>
      </c>
      <c r="G25" s="468" t="s">
        <v>835</v>
      </c>
      <c r="H25" s="63"/>
      <c r="I25" s="63"/>
    </row>
    <row r="26" spans="2:10" s="62" customFormat="1" ht="35.1" customHeight="1" thickBot="1" x14ac:dyDescent="0.35">
      <c r="B26" s="420"/>
      <c r="C26" s="469" t="s">
        <v>836</v>
      </c>
      <c r="D26" s="470" t="s">
        <v>819</v>
      </c>
      <c r="E26" s="251" t="s">
        <v>837</v>
      </c>
      <c r="F26" s="471" t="s">
        <v>838</v>
      </c>
      <c r="G26" s="472">
        <v>440.28</v>
      </c>
      <c r="H26" s="63"/>
      <c r="I26" s="63"/>
    </row>
    <row r="27" spans="2:10" s="62" customFormat="1" ht="35.1" customHeight="1" thickBot="1" x14ac:dyDescent="0.35">
      <c r="B27" s="420"/>
      <c r="C27" s="473"/>
      <c r="D27" s="253"/>
      <c r="E27" s="253"/>
      <c r="F27" s="474"/>
      <c r="G27" s="475"/>
      <c r="H27" s="63"/>
      <c r="I27" s="63"/>
    </row>
    <row r="28" spans="2:10" s="62" customFormat="1" ht="35.1" customHeight="1" x14ac:dyDescent="0.3">
      <c r="B28" s="615" t="s">
        <v>650</v>
      </c>
      <c r="C28" s="249" t="s">
        <v>460</v>
      </c>
      <c r="D28" s="470" t="s">
        <v>819</v>
      </c>
      <c r="E28" s="246" t="s">
        <v>839</v>
      </c>
      <c r="F28" s="476" t="s">
        <v>821</v>
      </c>
      <c r="G28" s="477">
        <v>1777986.91</v>
      </c>
      <c r="H28" s="63"/>
      <c r="I28" s="63"/>
    </row>
    <row r="29" spans="2:10" s="62" customFormat="1" ht="35.1" customHeight="1" x14ac:dyDescent="0.3">
      <c r="B29" s="615"/>
      <c r="C29" s="250" t="s">
        <v>460</v>
      </c>
      <c r="D29" s="246" t="s">
        <v>819</v>
      </c>
      <c r="E29" s="124" t="s">
        <v>822</v>
      </c>
      <c r="F29" s="457" t="s">
        <v>821</v>
      </c>
      <c r="G29" s="478">
        <v>6087.58</v>
      </c>
    </row>
    <row r="30" spans="2:10" s="62" customFormat="1" ht="35.1" customHeight="1" x14ac:dyDescent="0.3">
      <c r="B30" s="615"/>
      <c r="C30" s="250" t="s">
        <v>460</v>
      </c>
      <c r="D30" s="124" t="s">
        <v>819</v>
      </c>
      <c r="E30" s="124" t="s">
        <v>840</v>
      </c>
      <c r="F30" s="457" t="s">
        <v>821</v>
      </c>
      <c r="G30" s="478">
        <v>3000154.86</v>
      </c>
    </row>
    <row r="31" spans="2:10" s="62" customFormat="1" ht="35.1" customHeight="1" x14ac:dyDescent="0.3">
      <c r="B31" s="615"/>
      <c r="C31" s="479" t="s">
        <v>460</v>
      </c>
      <c r="D31" s="245" t="s">
        <v>819</v>
      </c>
      <c r="E31" s="480" t="s">
        <v>841</v>
      </c>
      <c r="F31" s="471" t="s">
        <v>842</v>
      </c>
      <c r="G31" s="481">
        <v>18400.29</v>
      </c>
    </row>
    <row r="32" spans="2:10" s="62" customFormat="1" ht="35.1" customHeight="1" x14ac:dyDescent="0.3">
      <c r="B32" s="482"/>
      <c r="C32" s="483" t="s">
        <v>460</v>
      </c>
      <c r="D32" s="124" t="s">
        <v>819</v>
      </c>
      <c r="E32" s="484" t="s">
        <v>843</v>
      </c>
      <c r="F32" s="485" t="s">
        <v>821</v>
      </c>
      <c r="G32" s="472">
        <v>1117281.81</v>
      </c>
    </row>
    <row r="33" spans="1:10" s="62" customFormat="1" ht="35.1" customHeight="1" x14ac:dyDescent="0.3">
      <c r="B33" s="482"/>
      <c r="C33" s="483" t="s">
        <v>460</v>
      </c>
      <c r="D33" s="124" t="s">
        <v>819</v>
      </c>
      <c r="E33" s="484" t="s">
        <v>844</v>
      </c>
      <c r="F33" s="485" t="s">
        <v>821</v>
      </c>
      <c r="G33" s="472">
        <v>26369</v>
      </c>
    </row>
    <row r="34" spans="1:10" s="62" customFormat="1" ht="35.1" customHeight="1" x14ac:dyDescent="0.3">
      <c r="B34" s="482"/>
      <c r="C34" s="483" t="s">
        <v>460</v>
      </c>
      <c r="D34" s="124" t="s">
        <v>819</v>
      </c>
      <c r="E34" s="484" t="s">
        <v>827</v>
      </c>
      <c r="F34" s="485" t="s">
        <v>821</v>
      </c>
      <c r="G34" s="472">
        <v>2083950.14</v>
      </c>
    </row>
    <row r="35" spans="1:10" s="62" customFormat="1" ht="35.1" customHeight="1" x14ac:dyDescent="0.3">
      <c r="B35" s="482"/>
      <c r="C35" s="483" t="s">
        <v>460</v>
      </c>
      <c r="D35" s="124" t="s">
        <v>819</v>
      </c>
      <c r="E35" s="484" t="s">
        <v>845</v>
      </c>
      <c r="F35" s="485" t="s">
        <v>846</v>
      </c>
      <c r="G35" s="472">
        <v>79178.59</v>
      </c>
    </row>
    <row r="36" spans="1:10" s="62" customFormat="1" ht="35.1" customHeight="1" x14ac:dyDescent="0.3">
      <c r="B36" s="482"/>
      <c r="C36" s="483" t="s">
        <v>460</v>
      </c>
      <c r="D36" s="124" t="s">
        <v>847</v>
      </c>
      <c r="E36" s="484"/>
      <c r="F36" s="485" t="s">
        <v>821</v>
      </c>
      <c r="G36" s="472">
        <v>211783</v>
      </c>
    </row>
    <row r="37" spans="1:10" s="62" customFormat="1" ht="35.1" customHeight="1" x14ac:dyDescent="0.3">
      <c r="B37" s="482"/>
      <c r="C37" s="483" t="s">
        <v>460</v>
      </c>
      <c r="D37" s="124" t="s">
        <v>848</v>
      </c>
      <c r="E37" s="484"/>
      <c r="F37" s="485" t="s">
        <v>821</v>
      </c>
      <c r="G37" s="472">
        <v>20455</v>
      </c>
    </row>
    <row r="38" spans="1:10" s="62" customFormat="1" ht="35.1" customHeight="1" x14ac:dyDescent="0.3">
      <c r="B38" s="482"/>
      <c r="C38" s="483" t="s">
        <v>460</v>
      </c>
      <c r="D38" s="124" t="s">
        <v>819</v>
      </c>
      <c r="E38" s="484" t="s">
        <v>849</v>
      </c>
      <c r="F38" s="486" t="s">
        <v>850</v>
      </c>
      <c r="G38" s="472">
        <v>25902062.52</v>
      </c>
    </row>
    <row r="39" spans="1:10" s="62" customFormat="1" ht="35.1" customHeight="1" x14ac:dyDescent="0.3">
      <c r="B39" s="482"/>
      <c r="C39" s="483" t="s">
        <v>460</v>
      </c>
      <c r="D39" s="124" t="s">
        <v>819</v>
      </c>
      <c r="E39" s="484" t="s">
        <v>851</v>
      </c>
      <c r="F39" s="486" t="s">
        <v>852</v>
      </c>
      <c r="G39" s="472"/>
    </row>
    <row r="40" spans="1:10" s="62" customFormat="1" ht="35.1" customHeight="1" x14ac:dyDescent="0.3">
      <c r="B40" s="614" t="s">
        <v>651</v>
      </c>
      <c r="C40" s="456" t="s">
        <v>460</v>
      </c>
      <c r="D40" s="484" t="s">
        <v>819</v>
      </c>
      <c r="E40" s="124" t="s">
        <v>820</v>
      </c>
      <c r="F40" s="465" t="s">
        <v>838</v>
      </c>
      <c r="G40" s="468">
        <v>440.28</v>
      </c>
    </row>
    <row r="41" spans="1:10" s="62" customFormat="1" ht="35.1" customHeight="1" x14ac:dyDescent="0.3">
      <c r="B41" s="614"/>
      <c r="C41" s="456" t="s">
        <v>460</v>
      </c>
      <c r="D41" s="124"/>
      <c r="E41" s="124"/>
      <c r="F41" s="465"/>
      <c r="G41" s="468"/>
    </row>
    <row r="42" spans="1:10" s="62" customFormat="1" ht="35.1" customHeight="1" x14ac:dyDescent="0.3">
      <c r="B42" s="614"/>
      <c r="C42" s="456" t="s">
        <v>460</v>
      </c>
      <c r="D42" s="124"/>
      <c r="E42" s="124"/>
      <c r="F42" s="457"/>
      <c r="G42" s="468"/>
    </row>
    <row r="43" spans="1:10" s="62" customFormat="1" ht="35.1" customHeight="1" x14ac:dyDescent="0.3">
      <c r="B43" s="614"/>
      <c r="C43" s="483" t="s">
        <v>750</v>
      </c>
      <c r="D43" s="124"/>
      <c r="E43" s="484"/>
      <c r="F43" s="485"/>
      <c r="G43" s="472"/>
    </row>
    <row r="44" spans="1:10" s="62" customFormat="1" ht="21" thickBot="1" x14ac:dyDescent="0.35">
      <c r="B44" s="615" t="s">
        <v>652</v>
      </c>
      <c r="C44" s="249" t="s">
        <v>460</v>
      </c>
      <c r="D44" s="251"/>
      <c r="E44" s="246"/>
      <c r="F44" s="476"/>
      <c r="G44" s="487"/>
    </row>
    <row r="45" spans="1:10" ht="19.5" customHeight="1" x14ac:dyDescent="0.3">
      <c r="A45" s="62"/>
      <c r="B45" s="615"/>
      <c r="C45" s="250" t="s">
        <v>460</v>
      </c>
      <c r="D45" s="247"/>
      <c r="E45" s="124"/>
      <c r="F45" s="457"/>
      <c r="G45" s="478"/>
      <c r="H45" s="106"/>
      <c r="I45" s="106"/>
      <c r="J45" s="106"/>
    </row>
    <row r="46" spans="1:10" ht="20.25" x14ac:dyDescent="0.3">
      <c r="A46" s="62"/>
      <c r="B46" s="615"/>
      <c r="C46" s="250" t="s">
        <v>460</v>
      </c>
      <c r="D46" s="124"/>
      <c r="E46" s="124"/>
      <c r="F46" s="457"/>
      <c r="G46" s="478"/>
    </row>
    <row r="47" spans="1:10" ht="21" thickBot="1" x14ac:dyDescent="0.35">
      <c r="A47" s="62"/>
      <c r="B47" s="616"/>
      <c r="C47" s="254" t="s">
        <v>750</v>
      </c>
      <c r="D47" s="124"/>
      <c r="E47" s="248"/>
      <c r="F47" s="488"/>
      <c r="G47" s="481"/>
    </row>
    <row r="48" spans="1:10" ht="21" thickBot="1" x14ac:dyDescent="0.35">
      <c r="A48" s="62"/>
      <c r="B48" s="617" t="s">
        <v>653</v>
      </c>
      <c r="C48" s="249" t="s">
        <v>460</v>
      </c>
      <c r="D48" s="248"/>
      <c r="E48" s="247"/>
      <c r="F48" s="489"/>
      <c r="G48" s="490"/>
    </row>
    <row r="49" spans="2:7" ht="20.25" x14ac:dyDescent="0.3">
      <c r="B49" s="615"/>
      <c r="C49" s="250" t="s">
        <v>460</v>
      </c>
      <c r="D49" s="247"/>
      <c r="E49" s="124"/>
      <c r="F49" s="124"/>
      <c r="G49" s="478"/>
    </row>
    <row r="50" spans="2:7" ht="20.25" x14ac:dyDescent="0.3">
      <c r="B50" s="615"/>
      <c r="C50" s="250" t="s">
        <v>460</v>
      </c>
      <c r="D50" s="124"/>
      <c r="E50" s="245"/>
      <c r="F50" s="245"/>
      <c r="G50" s="491"/>
    </row>
    <row r="51" spans="2:7" ht="21" thickBot="1" x14ac:dyDescent="0.35">
      <c r="B51" s="616"/>
      <c r="C51" s="254" t="s">
        <v>750</v>
      </c>
      <c r="D51" s="124"/>
      <c r="E51" s="252"/>
      <c r="F51" s="252"/>
      <c r="G51" s="492"/>
    </row>
    <row r="52" spans="2:7" ht="21" thickBot="1" x14ac:dyDescent="0.35">
      <c r="B52" s="118"/>
      <c r="C52" s="119"/>
      <c r="D52" s="253"/>
      <c r="E52" s="118"/>
      <c r="F52" s="118"/>
      <c r="G52" s="118"/>
    </row>
    <row r="53" spans="2:7" ht="20.25" x14ac:dyDescent="0.3">
      <c r="B53" s="23" t="s">
        <v>678</v>
      </c>
      <c r="C53" s="23"/>
      <c r="D53" s="118"/>
      <c r="F53" s="106" t="s">
        <v>679</v>
      </c>
      <c r="G53" s="106"/>
    </row>
    <row r="54" spans="2:7" ht="20.25" x14ac:dyDescent="0.3">
      <c r="B54" s="118"/>
      <c r="C54" s="119"/>
      <c r="D54" s="23"/>
      <c r="E54" s="101" t="s">
        <v>642</v>
      </c>
      <c r="F54" s="118"/>
      <c r="G54" s="118"/>
    </row>
    <row r="55" spans="2:7" ht="20.25" x14ac:dyDescent="0.3">
      <c r="B55" s="118"/>
      <c r="C55" s="119"/>
      <c r="D55" s="118"/>
      <c r="E55" s="118"/>
      <c r="F55" s="118"/>
      <c r="G55" s="118"/>
    </row>
    <row r="56" spans="2:7" ht="20.25" x14ac:dyDescent="0.3">
      <c r="D56" s="118"/>
    </row>
  </sheetData>
  <mergeCells count="5">
    <mergeCell ref="B40:B43"/>
    <mergeCell ref="B44:B47"/>
    <mergeCell ref="B48:B51"/>
    <mergeCell ref="B7:G7"/>
    <mergeCell ref="B28:B31"/>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32"/>
  <sheetViews>
    <sheetView topLeftCell="A6" workbookViewId="0">
      <selection activeCell="B24" sqref="B24"/>
    </sheetView>
  </sheetViews>
  <sheetFormatPr defaultRowHeight="12.75" x14ac:dyDescent="0.2"/>
  <cols>
    <col min="1" max="1" width="6.5703125" customWidth="1"/>
    <col min="2" max="2" width="32.42578125" customWidth="1"/>
    <col min="3" max="17" width="13.7109375" customWidth="1"/>
  </cols>
  <sheetData>
    <row r="1" spans="1:12" s="274" customFormat="1" ht="15" x14ac:dyDescent="0.25">
      <c r="L1" s="294" t="s">
        <v>658</v>
      </c>
    </row>
    <row r="2" spans="1:12" s="274" customFormat="1" ht="15" x14ac:dyDescent="0.25"/>
    <row r="3" spans="1:12" s="274" customFormat="1" ht="15.75" customHeight="1" x14ac:dyDescent="0.3">
      <c r="A3" s="621" t="s">
        <v>668</v>
      </c>
      <c r="B3" s="621"/>
      <c r="C3" s="621"/>
      <c r="D3" s="621"/>
      <c r="E3" s="621"/>
      <c r="F3" s="621"/>
      <c r="G3" s="621"/>
      <c r="H3" s="621"/>
      <c r="I3" s="621"/>
      <c r="J3" s="621"/>
      <c r="K3" s="621"/>
      <c r="L3" s="621"/>
    </row>
    <row r="4" spans="1:12" s="274" customFormat="1" ht="15" x14ac:dyDescent="0.25"/>
    <row r="5" spans="1:12" s="274" customFormat="1" ht="15.75" thickBot="1" x14ac:dyDescent="0.3">
      <c r="A5" s="278"/>
      <c r="B5" s="278"/>
      <c r="C5" s="278"/>
      <c r="D5" s="278"/>
      <c r="E5" s="278"/>
      <c r="F5" s="278"/>
      <c r="G5" s="295" t="s">
        <v>777</v>
      </c>
    </row>
    <row r="6" spans="1:12" s="274" customFormat="1" ht="90.75" customHeight="1" thickBot="1" x14ac:dyDescent="0.3">
      <c r="A6" s="291" t="s">
        <v>632</v>
      </c>
      <c r="B6" s="289" t="s">
        <v>763</v>
      </c>
      <c r="C6" s="283" t="s">
        <v>775</v>
      </c>
      <c r="D6" s="283" t="s">
        <v>764</v>
      </c>
      <c r="E6" s="283" t="s">
        <v>765</v>
      </c>
      <c r="F6" s="283" t="s">
        <v>766</v>
      </c>
      <c r="G6" s="289" t="s">
        <v>768</v>
      </c>
      <c r="I6" s="275"/>
      <c r="J6" s="275"/>
    </row>
    <row r="7" spans="1:12" s="274" customFormat="1" ht="15" x14ac:dyDescent="0.25">
      <c r="A7" s="292">
        <v>1</v>
      </c>
      <c r="B7" s="281"/>
      <c r="C7" s="284"/>
      <c r="D7" s="312"/>
      <c r="E7" s="312"/>
      <c r="F7" s="312"/>
      <c r="G7" s="313"/>
      <c r="H7" s="276"/>
      <c r="I7" s="276"/>
      <c r="J7" s="276"/>
    </row>
    <row r="8" spans="1:12" s="274" customFormat="1" ht="15" x14ac:dyDescent="0.25">
      <c r="A8" s="293">
        <v>2</v>
      </c>
      <c r="B8" s="282"/>
      <c r="C8" s="285"/>
      <c r="D8" s="314"/>
      <c r="E8" s="314"/>
      <c r="F8" s="314"/>
      <c r="G8" s="315"/>
      <c r="H8" s="276"/>
      <c r="I8" s="276"/>
      <c r="J8" s="276"/>
    </row>
    <row r="9" spans="1:12" s="274" customFormat="1" ht="15" x14ac:dyDescent="0.25">
      <c r="A9" s="293">
        <v>3</v>
      </c>
      <c r="B9" s="282"/>
      <c r="C9" s="285"/>
      <c r="D9" s="314"/>
      <c r="E9" s="314"/>
      <c r="F9" s="314"/>
      <c r="G9" s="315"/>
      <c r="H9" s="276"/>
      <c r="I9" s="276"/>
      <c r="J9" s="276"/>
    </row>
    <row r="10" spans="1:12" s="274" customFormat="1" ht="15" x14ac:dyDescent="0.25">
      <c r="A10" s="293">
        <v>4</v>
      </c>
      <c r="B10" s="282"/>
      <c r="C10" s="285"/>
      <c r="D10" s="314"/>
      <c r="E10" s="314"/>
      <c r="F10" s="314"/>
      <c r="G10" s="315"/>
      <c r="H10" s="276"/>
      <c r="I10" s="276"/>
      <c r="J10" s="276"/>
    </row>
    <row r="11" spans="1:12" s="274" customFormat="1" ht="15" x14ac:dyDescent="0.25">
      <c r="A11" s="293">
        <v>5</v>
      </c>
      <c r="B11" s="282"/>
      <c r="C11" s="285"/>
      <c r="D11" s="314"/>
      <c r="E11" s="314"/>
      <c r="F11" s="314"/>
      <c r="G11" s="315"/>
      <c r="H11" s="276"/>
      <c r="I11" s="276"/>
      <c r="J11" s="276"/>
    </row>
    <row r="12" spans="1:12" s="274" customFormat="1" ht="15" x14ac:dyDescent="0.25">
      <c r="A12" s="293">
        <v>6</v>
      </c>
      <c r="B12" s="282"/>
      <c r="C12" s="285"/>
      <c r="D12" s="314"/>
      <c r="E12" s="314"/>
      <c r="F12" s="314"/>
      <c r="G12" s="315"/>
      <c r="H12" s="276"/>
      <c r="I12" s="276"/>
      <c r="J12" s="276"/>
    </row>
    <row r="13" spans="1:12" s="274" customFormat="1" ht="15" x14ac:dyDescent="0.25">
      <c r="A13" s="293">
        <v>7</v>
      </c>
      <c r="B13" s="282"/>
      <c r="C13" s="285"/>
      <c r="D13" s="314"/>
      <c r="E13" s="314"/>
      <c r="F13" s="314"/>
      <c r="G13" s="315"/>
      <c r="H13" s="276"/>
      <c r="I13" s="276"/>
      <c r="J13" s="276"/>
    </row>
    <row r="14" spans="1:12" s="274" customFormat="1" ht="15.75" thickBot="1" x14ac:dyDescent="0.3">
      <c r="A14" s="293">
        <v>8</v>
      </c>
      <c r="B14" s="282"/>
      <c r="C14" s="286"/>
      <c r="D14" s="316"/>
      <c r="E14" s="316"/>
      <c r="F14" s="316"/>
      <c r="G14" s="317"/>
      <c r="H14" s="276"/>
      <c r="I14" s="276"/>
      <c r="J14" s="276"/>
    </row>
    <row r="15" spans="1:12" s="274" customFormat="1" ht="15.75" thickBot="1" x14ac:dyDescent="0.3">
      <c r="A15" s="634" t="s">
        <v>767</v>
      </c>
      <c r="B15" s="635"/>
      <c r="C15" s="287"/>
      <c r="D15" s="287"/>
      <c r="E15" s="288"/>
      <c r="F15" s="288"/>
      <c r="G15" s="290"/>
      <c r="H15" s="277"/>
      <c r="I15" s="277"/>
      <c r="J15" s="277"/>
    </row>
    <row r="16" spans="1:12" s="274" customFormat="1" ht="15" x14ac:dyDescent="0.25">
      <c r="A16" s="276"/>
      <c r="B16" s="318"/>
      <c r="C16" s="322"/>
      <c r="D16" s="322"/>
      <c r="E16" s="323"/>
      <c r="F16" s="324"/>
      <c r="G16" s="323"/>
      <c r="H16" s="277"/>
      <c r="I16" s="277"/>
      <c r="J16" s="277"/>
    </row>
    <row r="17" spans="1:12" s="274" customFormat="1" ht="15.75" x14ac:dyDescent="0.25">
      <c r="A17" s="319" t="s">
        <v>776</v>
      </c>
      <c r="B17" s="276"/>
      <c r="C17" s="322"/>
      <c r="D17" s="322"/>
      <c r="E17" s="323"/>
      <c r="F17" s="323"/>
      <c r="G17" s="323"/>
      <c r="H17" s="277"/>
      <c r="I17" s="277"/>
      <c r="J17" s="277"/>
    </row>
    <row r="18" spans="1:12" s="274" customFormat="1" ht="15.75" thickBot="1" x14ac:dyDescent="0.3">
      <c r="A18" s="278"/>
      <c r="B18" s="278"/>
      <c r="C18" s="278"/>
      <c r="D18" s="278"/>
      <c r="E18" s="278"/>
      <c r="F18" s="278"/>
      <c r="G18" s="278"/>
      <c r="H18" s="278"/>
      <c r="L18" s="295" t="s">
        <v>777</v>
      </c>
    </row>
    <row r="19" spans="1:12" s="274" customFormat="1" ht="15" x14ac:dyDescent="0.25">
      <c r="A19" s="630" t="s">
        <v>632</v>
      </c>
      <c r="B19" s="632" t="s">
        <v>763</v>
      </c>
      <c r="C19" s="622" t="s">
        <v>769</v>
      </c>
      <c r="D19" s="623"/>
      <c r="E19" s="624" t="s">
        <v>778</v>
      </c>
      <c r="F19" s="625"/>
      <c r="G19" s="626" t="s">
        <v>779</v>
      </c>
      <c r="H19" s="626"/>
      <c r="I19" s="627" t="s">
        <v>780</v>
      </c>
      <c r="J19" s="628"/>
      <c r="K19" s="629" t="s">
        <v>781</v>
      </c>
      <c r="L19" s="628"/>
    </row>
    <row r="20" spans="1:12" s="274" customFormat="1" ht="22.5" customHeight="1" thickBot="1" x14ac:dyDescent="0.3">
      <c r="A20" s="631"/>
      <c r="B20" s="633"/>
      <c r="C20" s="280" t="s">
        <v>771</v>
      </c>
      <c r="D20" s="279" t="s">
        <v>770</v>
      </c>
      <c r="E20" s="280" t="s">
        <v>771</v>
      </c>
      <c r="F20" s="279" t="s">
        <v>770</v>
      </c>
      <c r="G20" s="280" t="s">
        <v>771</v>
      </c>
      <c r="H20" s="279" t="s">
        <v>770</v>
      </c>
      <c r="I20" s="280" t="s">
        <v>771</v>
      </c>
      <c r="J20" s="279" t="s">
        <v>770</v>
      </c>
      <c r="K20" s="280" t="s">
        <v>771</v>
      </c>
      <c r="L20" s="279" t="s">
        <v>770</v>
      </c>
    </row>
    <row r="21" spans="1:12" s="274" customFormat="1" ht="44.25" customHeight="1" x14ac:dyDescent="0.25">
      <c r="A21" s="320">
        <v>1</v>
      </c>
      <c r="B21" s="493" t="s">
        <v>815</v>
      </c>
      <c r="C21" s="296">
        <v>1500</v>
      </c>
      <c r="D21" s="297">
        <v>0</v>
      </c>
      <c r="E21" s="296">
        <v>1500</v>
      </c>
      <c r="F21" s="297">
        <v>0</v>
      </c>
      <c r="G21" s="296"/>
      <c r="H21" s="298"/>
      <c r="I21" s="299"/>
      <c r="J21" s="297"/>
      <c r="K21" s="296"/>
      <c r="L21" s="297"/>
    </row>
    <row r="22" spans="1:12" s="274" customFormat="1" ht="30" x14ac:dyDescent="0.25">
      <c r="A22" s="293">
        <v>2</v>
      </c>
      <c r="B22" s="494" t="s">
        <v>816</v>
      </c>
      <c r="C22" s="300">
        <v>3000</v>
      </c>
      <c r="D22" s="301">
        <v>0</v>
      </c>
      <c r="E22" s="300"/>
      <c r="F22" s="301"/>
      <c r="G22" s="300">
        <v>3000</v>
      </c>
      <c r="H22" s="302">
        <v>0</v>
      </c>
      <c r="I22" s="303"/>
      <c r="J22" s="301"/>
      <c r="K22" s="300"/>
      <c r="L22" s="301"/>
    </row>
    <row r="23" spans="1:12" s="274" customFormat="1" ht="15" x14ac:dyDescent="0.25">
      <c r="A23" s="293">
        <v>3</v>
      </c>
      <c r="B23" s="282"/>
      <c r="C23" s="300"/>
      <c r="D23" s="301"/>
      <c r="E23" s="300"/>
      <c r="F23" s="301"/>
      <c r="G23" s="300"/>
      <c r="H23" s="302"/>
      <c r="I23" s="303"/>
      <c r="J23" s="301"/>
      <c r="K23" s="300"/>
      <c r="L23" s="301"/>
    </row>
    <row r="24" spans="1:12" s="274" customFormat="1" ht="15" x14ac:dyDescent="0.25">
      <c r="A24" s="293">
        <v>4</v>
      </c>
      <c r="B24" s="282"/>
      <c r="C24" s="300"/>
      <c r="D24" s="301"/>
      <c r="E24" s="300"/>
      <c r="F24" s="301"/>
      <c r="G24" s="300"/>
      <c r="H24" s="302"/>
      <c r="I24" s="303"/>
      <c r="J24" s="301"/>
      <c r="K24" s="300"/>
      <c r="L24" s="301"/>
    </row>
    <row r="25" spans="1:12" s="274" customFormat="1" ht="15" x14ac:dyDescent="0.25">
      <c r="A25" s="293">
        <v>5</v>
      </c>
      <c r="B25" s="282"/>
      <c r="C25" s="300"/>
      <c r="D25" s="301"/>
      <c r="E25" s="300"/>
      <c r="F25" s="301"/>
      <c r="G25" s="300"/>
      <c r="H25" s="302"/>
      <c r="I25" s="303"/>
      <c r="J25" s="301"/>
      <c r="K25" s="300"/>
      <c r="L25" s="301"/>
    </row>
    <row r="26" spans="1:12" s="274" customFormat="1" ht="15" x14ac:dyDescent="0.25">
      <c r="A26" s="293">
        <v>6</v>
      </c>
      <c r="B26" s="282"/>
      <c r="C26" s="300"/>
      <c r="D26" s="301"/>
      <c r="E26" s="300"/>
      <c r="F26" s="301"/>
      <c r="G26" s="300"/>
      <c r="H26" s="302"/>
      <c r="I26" s="303"/>
      <c r="J26" s="301"/>
      <c r="K26" s="300"/>
      <c r="L26" s="301"/>
    </row>
    <row r="27" spans="1:12" s="274" customFormat="1" ht="15" x14ac:dyDescent="0.25">
      <c r="A27" s="293">
        <v>7</v>
      </c>
      <c r="B27" s="282"/>
      <c r="C27" s="300"/>
      <c r="D27" s="301"/>
      <c r="E27" s="300"/>
      <c r="F27" s="301"/>
      <c r="G27" s="300"/>
      <c r="H27" s="302"/>
      <c r="I27" s="303"/>
      <c r="J27" s="301"/>
      <c r="K27" s="300"/>
      <c r="L27" s="301"/>
    </row>
    <row r="28" spans="1:12" s="274" customFormat="1" ht="15.75" thickBot="1" x14ac:dyDescent="0.3">
      <c r="A28" s="293">
        <v>8</v>
      </c>
      <c r="B28" s="282"/>
      <c r="C28" s="304"/>
      <c r="D28" s="305"/>
      <c r="E28" s="306"/>
      <c r="F28" s="305"/>
      <c r="G28" s="306"/>
      <c r="H28" s="307"/>
      <c r="I28" s="304"/>
      <c r="J28" s="305"/>
      <c r="K28" s="306"/>
      <c r="L28" s="305"/>
    </row>
    <row r="29" spans="1:12" s="274" customFormat="1" ht="15.75" thickBot="1" x14ac:dyDescent="0.3">
      <c r="A29" s="619" t="s">
        <v>767</v>
      </c>
      <c r="B29" s="620"/>
      <c r="C29" s="308">
        <v>4500</v>
      </c>
      <c r="D29" s="309">
        <v>0</v>
      </c>
      <c r="E29" s="308">
        <v>1500</v>
      </c>
      <c r="F29" s="309"/>
      <c r="G29" s="308">
        <v>4500</v>
      </c>
      <c r="H29" s="310"/>
      <c r="I29" s="311"/>
      <c r="J29" s="309"/>
      <c r="K29" s="308"/>
      <c r="L29" s="309"/>
    </row>
    <row r="30" spans="1:12" x14ac:dyDescent="0.2">
      <c r="A30" s="321"/>
    </row>
    <row r="32" spans="1:12" ht="15.75" x14ac:dyDescent="0.2">
      <c r="B32" s="319"/>
    </row>
  </sheetData>
  <mergeCells count="10">
    <mergeCell ref="A29:B29"/>
    <mergeCell ref="A3:L3"/>
    <mergeCell ref="C19:D19"/>
    <mergeCell ref="E19:F19"/>
    <mergeCell ref="G19:H19"/>
    <mergeCell ref="I19:J19"/>
    <mergeCell ref="K19:L19"/>
    <mergeCell ref="A19:A20"/>
    <mergeCell ref="B19:B20"/>
    <mergeCell ref="A15:B15"/>
  </mergeCells>
  <pageMargins left="0.25" right="0.25" top="0.75" bottom="0.75" header="0.3" footer="0.3"/>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G76"/>
  <sheetViews>
    <sheetView workbookViewId="0">
      <selection sqref="A1:IV65536"/>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x14ac:dyDescent="0.2">
      <c r="B2" s="210" t="s">
        <v>782</v>
      </c>
      <c r="C2" s="211"/>
      <c r="D2" s="211"/>
      <c r="E2" s="211"/>
      <c r="F2" s="211"/>
      <c r="G2" s="212" t="s">
        <v>669</v>
      </c>
    </row>
    <row r="3" spans="2:7" x14ac:dyDescent="0.2">
      <c r="B3" s="210" t="s">
        <v>783</v>
      </c>
      <c r="C3" s="211"/>
      <c r="D3" s="211"/>
      <c r="E3" s="211"/>
      <c r="F3" s="211"/>
      <c r="G3" s="211"/>
    </row>
    <row r="4" spans="2:7" ht="15.75" x14ac:dyDescent="0.25">
      <c r="B4" s="213"/>
      <c r="C4" s="214"/>
      <c r="D4" s="214"/>
      <c r="E4" s="214"/>
      <c r="F4" s="214"/>
      <c r="G4" s="214"/>
    </row>
    <row r="5" spans="2:7" ht="51.75" customHeight="1" x14ac:dyDescent="0.2">
      <c r="B5" s="649" t="s">
        <v>746</v>
      </c>
      <c r="C5" s="649"/>
      <c r="D5" s="649"/>
      <c r="E5" s="649"/>
      <c r="F5" s="649"/>
      <c r="G5" s="649"/>
    </row>
    <row r="6" spans="2:7" x14ac:dyDescent="0.2">
      <c r="B6" s="650" t="s">
        <v>806</v>
      </c>
      <c r="C6" s="650"/>
      <c r="D6" s="650"/>
      <c r="E6" s="650"/>
      <c r="F6" s="650"/>
      <c r="G6" s="650"/>
    </row>
    <row r="7" spans="2:7" x14ac:dyDescent="0.2">
      <c r="B7" s="215"/>
      <c r="C7" s="215"/>
      <c r="D7" s="215"/>
      <c r="E7" s="215"/>
      <c r="F7" s="215"/>
      <c r="G7" s="215"/>
    </row>
    <row r="8" spans="2:7" ht="13.5" thickBot="1" x14ac:dyDescent="0.25">
      <c r="B8" s="216"/>
      <c r="C8" s="215"/>
      <c r="D8" s="215"/>
      <c r="E8" s="215"/>
      <c r="F8" s="215"/>
      <c r="G8" s="234" t="s">
        <v>305</v>
      </c>
    </row>
    <row r="9" spans="2:7" x14ac:dyDescent="0.2">
      <c r="B9" s="651" t="s">
        <v>98</v>
      </c>
      <c r="C9" s="653" t="s">
        <v>137</v>
      </c>
      <c r="D9" s="655" t="s">
        <v>699</v>
      </c>
      <c r="E9" s="655" t="s">
        <v>700</v>
      </c>
      <c r="F9" s="655" t="s">
        <v>631</v>
      </c>
      <c r="G9" s="657" t="s">
        <v>701</v>
      </c>
    </row>
    <row r="10" spans="2:7" ht="13.5" thickBot="1" x14ac:dyDescent="0.25">
      <c r="B10" s="652"/>
      <c r="C10" s="654"/>
      <c r="D10" s="656"/>
      <c r="E10" s="656"/>
      <c r="F10" s="656"/>
      <c r="G10" s="658"/>
    </row>
    <row r="11" spans="2:7" x14ac:dyDescent="0.2">
      <c r="B11" s="218">
        <v>1</v>
      </c>
      <c r="C11" s="219">
        <v>2</v>
      </c>
      <c r="D11" s="219">
        <v>3</v>
      </c>
      <c r="E11" s="219">
        <v>4</v>
      </c>
      <c r="F11" s="219">
        <v>5</v>
      </c>
      <c r="G11" s="220">
        <v>6</v>
      </c>
    </row>
    <row r="12" spans="2:7" x14ac:dyDescent="0.2">
      <c r="B12" s="643" t="s">
        <v>702</v>
      </c>
      <c r="C12" s="645" t="s">
        <v>703</v>
      </c>
      <c r="D12" s="646">
        <v>9108</v>
      </c>
      <c r="E12" s="647" t="s">
        <v>8</v>
      </c>
      <c r="F12" s="647"/>
      <c r="G12" s="648">
        <v>4925</v>
      </c>
    </row>
    <row r="13" spans="2:7" x14ac:dyDescent="0.2">
      <c r="B13" s="644"/>
      <c r="C13" s="645"/>
      <c r="D13" s="646"/>
      <c r="E13" s="647"/>
      <c r="F13" s="647"/>
      <c r="G13" s="648"/>
    </row>
    <row r="14" spans="2:7" ht="24.95" customHeight="1" x14ac:dyDescent="0.2">
      <c r="B14" s="221" t="s">
        <v>704</v>
      </c>
      <c r="C14" s="222" t="s">
        <v>705</v>
      </c>
      <c r="D14" s="223">
        <v>9109</v>
      </c>
      <c r="E14" s="506"/>
      <c r="F14" s="506"/>
      <c r="G14" s="507"/>
    </row>
    <row r="15" spans="2:7" ht="24.95" customHeight="1" x14ac:dyDescent="0.2">
      <c r="B15" s="221" t="s">
        <v>706</v>
      </c>
      <c r="C15" s="222" t="s">
        <v>707</v>
      </c>
      <c r="D15" s="223">
        <v>9110</v>
      </c>
      <c r="E15" s="506"/>
      <c r="F15" s="506"/>
      <c r="G15" s="507"/>
    </row>
    <row r="16" spans="2:7" ht="24.95" customHeight="1" x14ac:dyDescent="0.2">
      <c r="B16" s="221" t="s">
        <v>708</v>
      </c>
      <c r="C16" s="222" t="s">
        <v>709</v>
      </c>
      <c r="D16" s="223">
        <v>9111</v>
      </c>
      <c r="E16" s="506"/>
      <c r="F16" s="506"/>
      <c r="G16" s="507"/>
    </row>
    <row r="17" spans="2:7" ht="24.95" customHeight="1" x14ac:dyDescent="0.2">
      <c r="B17" s="221" t="s">
        <v>710</v>
      </c>
      <c r="C17" s="222" t="s">
        <v>711</v>
      </c>
      <c r="D17" s="223">
        <v>9112</v>
      </c>
      <c r="E17" s="506"/>
      <c r="F17" s="506"/>
      <c r="G17" s="507">
        <v>4925</v>
      </c>
    </row>
    <row r="18" spans="2:7" ht="24.95" customHeight="1" x14ac:dyDescent="0.2">
      <c r="B18" s="232" t="s">
        <v>712</v>
      </c>
      <c r="C18" s="421" t="s">
        <v>713</v>
      </c>
      <c r="D18" s="422">
        <v>9113</v>
      </c>
      <c r="E18" s="508"/>
      <c r="F18" s="508"/>
      <c r="G18" s="509"/>
    </row>
    <row r="19" spans="2:7" ht="24.95" customHeight="1" x14ac:dyDescent="0.2">
      <c r="B19" s="221" t="s">
        <v>714</v>
      </c>
      <c r="C19" s="222" t="s">
        <v>715</v>
      </c>
      <c r="D19" s="223">
        <v>9114</v>
      </c>
      <c r="E19" s="506"/>
      <c r="F19" s="506"/>
      <c r="G19" s="507"/>
    </row>
    <row r="20" spans="2:7" ht="24.95" customHeight="1" x14ac:dyDescent="0.2">
      <c r="B20" s="221" t="s">
        <v>716</v>
      </c>
      <c r="C20" s="222" t="s">
        <v>717</v>
      </c>
      <c r="D20" s="223">
        <v>9115</v>
      </c>
      <c r="E20" s="506"/>
      <c r="F20" s="506"/>
      <c r="G20" s="507"/>
    </row>
    <row r="21" spans="2:7" ht="24.95" customHeight="1" x14ac:dyDescent="0.2">
      <c r="B21" s="221" t="s">
        <v>718</v>
      </c>
      <c r="C21" s="222" t="s">
        <v>719</v>
      </c>
      <c r="D21" s="223">
        <v>9116</v>
      </c>
      <c r="E21" s="506"/>
      <c r="F21" s="506"/>
      <c r="G21" s="507"/>
    </row>
    <row r="22" spans="2:7" ht="38.25" customHeight="1" x14ac:dyDescent="0.2">
      <c r="B22" s="232" t="s">
        <v>720</v>
      </c>
      <c r="C22" s="421" t="s">
        <v>721</v>
      </c>
      <c r="D22" s="422">
        <v>9117</v>
      </c>
      <c r="E22" s="508"/>
      <c r="F22" s="508"/>
      <c r="G22" s="509">
        <v>79924</v>
      </c>
    </row>
    <row r="23" spans="2:7" ht="38.25" customHeight="1" x14ac:dyDescent="0.2">
      <c r="B23" s="221" t="s">
        <v>722</v>
      </c>
      <c r="C23" s="222" t="s">
        <v>723</v>
      </c>
      <c r="D23" s="223">
        <v>9118</v>
      </c>
      <c r="E23" s="506"/>
      <c r="F23" s="506"/>
      <c r="G23" s="507"/>
    </row>
    <row r="24" spans="2:7" ht="48.75" customHeight="1" x14ac:dyDescent="0.2">
      <c r="B24" s="221" t="s">
        <v>724</v>
      </c>
      <c r="C24" s="222" t="s">
        <v>725</v>
      </c>
      <c r="D24" s="223">
        <v>9119</v>
      </c>
      <c r="E24" s="506"/>
      <c r="F24" s="506"/>
      <c r="G24" s="507"/>
    </row>
    <row r="25" spans="2:7" ht="48.75" customHeight="1" x14ac:dyDescent="0.2">
      <c r="B25" s="221" t="s">
        <v>724</v>
      </c>
      <c r="C25" s="222" t="s">
        <v>726</v>
      </c>
      <c r="D25" s="224">
        <v>9120</v>
      </c>
      <c r="E25" s="506"/>
      <c r="F25" s="506"/>
      <c r="G25" s="507"/>
    </row>
    <row r="26" spans="2:7" ht="21" customHeight="1" x14ac:dyDescent="0.2">
      <c r="B26" s="637" t="s">
        <v>727</v>
      </c>
      <c r="C26" s="638" t="s">
        <v>728</v>
      </c>
      <c r="D26" s="640">
        <v>9121</v>
      </c>
      <c r="E26" s="641"/>
      <c r="F26" s="641"/>
      <c r="G26" s="642"/>
    </row>
    <row r="27" spans="2:7" ht="15" customHeight="1" x14ac:dyDescent="0.2">
      <c r="B27" s="637"/>
      <c r="C27" s="639"/>
      <c r="D27" s="640"/>
      <c r="E27" s="641"/>
      <c r="F27" s="641"/>
      <c r="G27" s="642"/>
    </row>
    <row r="28" spans="2:7" ht="39.75" customHeight="1" x14ac:dyDescent="0.2">
      <c r="B28" s="221" t="s">
        <v>727</v>
      </c>
      <c r="C28" s="222" t="s">
        <v>729</v>
      </c>
      <c r="D28" s="224">
        <v>9122</v>
      </c>
      <c r="E28" s="506"/>
      <c r="F28" s="506"/>
      <c r="G28" s="507"/>
    </row>
    <row r="29" spans="2:7" ht="48" customHeight="1" x14ac:dyDescent="0.2">
      <c r="B29" s="221" t="s">
        <v>724</v>
      </c>
      <c r="C29" s="225" t="s">
        <v>730</v>
      </c>
      <c r="D29" s="223">
        <v>9123</v>
      </c>
      <c r="E29" s="510"/>
      <c r="F29" s="506"/>
      <c r="G29" s="507">
        <v>79924</v>
      </c>
    </row>
    <row r="30" spans="2:7" ht="24.95" customHeight="1" x14ac:dyDescent="0.2">
      <c r="B30" s="232" t="s">
        <v>731</v>
      </c>
      <c r="C30" s="421" t="s">
        <v>732</v>
      </c>
      <c r="D30" s="233">
        <v>9124</v>
      </c>
      <c r="E30" s="508"/>
      <c r="F30" s="508"/>
      <c r="G30" s="509">
        <v>154</v>
      </c>
    </row>
    <row r="31" spans="2:7" ht="24.95" customHeight="1" x14ac:dyDescent="0.2">
      <c r="B31" s="221" t="s">
        <v>733</v>
      </c>
      <c r="C31" s="222" t="s">
        <v>734</v>
      </c>
      <c r="D31" s="223">
        <v>9125</v>
      </c>
      <c r="E31" s="506"/>
      <c r="F31" s="506"/>
      <c r="G31" s="507"/>
    </row>
    <row r="32" spans="2:7" ht="24.95" customHeight="1" x14ac:dyDescent="0.2">
      <c r="B32" s="221" t="s">
        <v>735</v>
      </c>
      <c r="C32" s="226" t="s">
        <v>736</v>
      </c>
      <c r="D32" s="223">
        <v>9126</v>
      </c>
      <c r="E32" s="506"/>
      <c r="F32" s="506"/>
      <c r="G32" s="507"/>
    </row>
    <row r="33" spans="2:7" ht="24.95" customHeight="1" x14ac:dyDescent="0.2">
      <c r="B33" s="637" t="s">
        <v>735</v>
      </c>
      <c r="C33" s="638" t="s">
        <v>737</v>
      </c>
      <c r="D33" s="640">
        <v>9127</v>
      </c>
      <c r="E33" s="641"/>
      <c r="F33" s="641"/>
      <c r="G33" s="642"/>
    </row>
    <row r="34" spans="2:7" ht="4.5" customHeight="1" x14ac:dyDescent="0.2">
      <c r="B34" s="637"/>
      <c r="C34" s="639"/>
      <c r="D34" s="640"/>
      <c r="E34" s="641"/>
      <c r="F34" s="641"/>
      <c r="G34" s="642"/>
    </row>
    <row r="35" spans="2:7" ht="24.95" customHeight="1" x14ac:dyDescent="0.2">
      <c r="B35" s="221" t="s">
        <v>738</v>
      </c>
      <c r="C35" s="222" t="s">
        <v>739</v>
      </c>
      <c r="D35" s="223">
        <v>9128</v>
      </c>
      <c r="E35" s="506"/>
      <c r="F35" s="506"/>
      <c r="G35" s="507"/>
    </row>
    <row r="36" spans="2:7" ht="24.95" customHeight="1" x14ac:dyDescent="0.2">
      <c r="B36" s="221" t="s">
        <v>740</v>
      </c>
      <c r="C36" s="222" t="s">
        <v>741</v>
      </c>
      <c r="D36" s="223">
        <v>9129</v>
      </c>
      <c r="E36" s="506"/>
      <c r="F36" s="506"/>
      <c r="G36" s="507"/>
    </row>
    <row r="37" spans="2:7" ht="24.75" customHeight="1" thickBot="1" x14ac:dyDescent="0.25">
      <c r="B37" s="227" t="s">
        <v>742</v>
      </c>
      <c r="C37" s="228" t="s">
        <v>743</v>
      </c>
      <c r="D37" s="217">
        <v>9130</v>
      </c>
      <c r="E37" s="511"/>
      <c r="F37" s="511"/>
      <c r="G37" s="512">
        <v>154</v>
      </c>
    </row>
    <row r="38" spans="2:7" x14ac:dyDescent="0.2">
      <c r="B38" s="215"/>
      <c r="C38" s="215"/>
      <c r="D38" s="215"/>
      <c r="E38" s="215"/>
      <c r="F38" s="215"/>
      <c r="G38" s="215"/>
    </row>
    <row r="39" spans="2:7" ht="15.75" x14ac:dyDescent="0.25">
      <c r="B39" s="229" t="s">
        <v>795</v>
      </c>
      <c r="C39" s="230"/>
      <c r="D39" s="230"/>
      <c r="E39" s="230" t="s">
        <v>744</v>
      </c>
      <c r="F39" s="230"/>
      <c r="G39" s="230"/>
    </row>
    <row r="40" spans="2:7" ht="15.75" x14ac:dyDescent="0.25">
      <c r="B40" s="230"/>
      <c r="C40" s="231" t="s">
        <v>745</v>
      </c>
      <c r="D40" s="215"/>
      <c r="E40" s="230"/>
      <c r="F40" s="215"/>
      <c r="G40" s="230"/>
    </row>
    <row r="41" spans="2:7" ht="15.75" x14ac:dyDescent="0.25">
      <c r="B41" s="230"/>
      <c r="C41" s="231"/>
      <c r="D41" s="215"/>
      <c r="E41" s="230"/>
      <c r="F41" s="215"/>
      <c r="G41" s="230"/>
    </row>
    <row r="42" spans="2:7" ht="12.75" customHeight="1" x14ac:dyDescent="0.2">
      <c r="B42" s="636" t="s">
        <v>751</v>
      </c>
      <c r="C42" s="636"/>
      <c r="D42" s="636"/>
      <c r="E42" s="636"/>
      <c r="F42" s="636"/>
      <c r="G42" s="636"/>
    </row>
    <row r="43" spans="2:7" x14ac:dyDescent="0.2">
      <c r="B43" s="636"/>
      <c r="C43" s="636"/>
      <c r="D43" s="636"/>
      <c r="E43" s="636"/>
      <c r="F43" s="636"/>
      <c r="G43" s="636"/>
    </row>
    <row r="44" spans="2:7" x14ac:dyDescent="0.2">
      <c r="B44" s="255"/>
      <c r="C44" s="255"/>
      <c r="D44" s="255"/>
      <c r="E44" s="255"/>
      <c r="F44" s="255"/>
      <c r="G44" s="255"/>
    </row>
    <row r="45" spans="2:7" x14ac:dyDescent="0.2">
      <c r="B45" s="255"/>
      <c r="C45" s="255"/>
      <c r="D45" s="255"/>
      <c r="E45" s="255"/>
      <c r="F45" s="255"/>
      <c r="G45" s="255"/>
    </row>
    <row r="46" spans="2:7" x14ac:dyDescent="0.2">
      <c r="B46" s="255"/>
      <c r="C46" s="255"/>
      <c r="D46" s="255"/>
      <c r="E46" s="255"/>
      <c r="F46" s="255"/>
      <c r="G46" s="255"/>
    </row>
    <row r="47" spans="2:7" x14ac:dyDescent="0.2">
      <c r="B47" s="255"/>
      <c r="C47" s="255"/>
      <c r="D47" s="255"/>
      <c r="E47" s="255"/>
      <c r="F47" s="255"/>
      <c r="G47" s="255"/>
    </row>
    <row r="48" spans="2:7" x14ac:dyDescent="0.2">
      <c r="B48" s="255"/>
      <c r="C48" s="255"/>
      <c r="D48" s="255"/>
      <c r="E48" s="255"/>
      <c r="F48" s="255"/>
      <c r="G48" s="255"/>
    </row>
    <row r="49" spans="2:7" x14ac:dyDescent="0.2">
      <c r="B49" s="255"/>
      <c r="C49" s="255"/>
      <c r="D49" s="255"/>
      <c r="E49" s="255"/>
      <c r="F49" s="255"/>
      <c r="G49" s="255"/>
    </row>
    <row r="50" spans="2:7" x14ac:dyDescent="0.2">
      <c r="B50" s="255"/>
      <c r="C50" s="255"/>
      <c r="D50" s="255"/>
      <c r="E50" s="255"/>
      <c r="F50" s="255"/>
      <c r="G50" s="255"/>
    </row>
    <row r="51" spans="2:7" x14ac:dyDescent="0.2">
      <c r="B51" s="255"/>
      <c r="C51" s="255"/>
      <c r="D51" s="255"/>
      <c r="E51" s="255"/>
      <c r="F51" s="255"/>
      <c r="G51" s="255"/>
    </row>
    <row r="52" spans="2:7" x14ac:dyDescent="0.2">
      <c r="B52" s="255"/>
      <c r="C52" s="255"/>
      <c r="D52" s="255"/>
      <c r="E52" s="255"/>
      <c r="F52" s="255"/>
      <c r="G52" s="255"/>
    </row>
    <row r="53" spans="2:7" x14ac:dyDescent="0.2">
      <c r="B53" s="255"/>
      <c r="C53" s="255"/>
      <c r="D53" s="255"/>
      <c r="E53" s="255"/>
      <c r="F53" s="255"/>
      <c r="G53" s="255"/>
    </row>
    <row r="54" spans="2:7" x14ac:dyDescent="0.2">
      <c r="B54" s="255"/>
      <c r="C54" s="255"/>
      <c r="D54" s="255"/>
      <c r="E54" s="255"/>
      <c r="F54" s="255"/>
      <c r="G54" s="255"/>
    </row>
    <row r="55" spans="2:7" x14ac:dyDescent="0.2">
      <c r="B55" s="255"/>
      <c r="C55" s="255"/>
      <c r="D55" s="255"/>
      <c r="E55" s="255"/>
      <c r="F55" s="255"/>
      <c r="G55" s="255"/>
    </row>
    <row r="56" spans="2:7" x14ac:dyDescent="0.2">
      <c r="B56" s="255"/>
      <c r="C56" s="255"/>
      <c r="D56" s="255"/>
      <c r="E56" s="255"/>
      <c r="F56" s="255"/>
      <c r="G56" s="255"/>
    </row>
    <row r="57" spans="2:7" x14ac:dyDescent="0.2">
      <c r="B57" s="255"/>
      <c r="C57" s="255"/>
      <c r="D57" s="255"/>
      <c r="E57" s="255"/>
      <c r="F57" s="255"/>
      <c r="G57" s="255"/>
    </row>
    <row r="58" spans="2:7" x14ac:dyDescent="0.2">
      <c r="B58" s="255"/>
      <c r="C58" s="255"/>
      <c r="D58" s="255"/>
      <c r="E58" s="255"/>
      <c r="F58" s="255"/>
      <c r="G58" s="255"/>
    </row>
    <row r="59" spans="2:7" x14ac:dyDescent="0.2">
      <c r="B59" s="255"/>
      <c r="C59" s="255"/>
      <c r="D59" s="255"/>
      <c r="E59" s="255"/>
      <c r="F59" s="255"/>
      <c r="G59" s="255"/>
    </row>
    <row r="60" spans="2:7" x14ac:dyDescent="0.2">
      <c r="B60" s="255"/>
      <c r="C60" s="255"/>
      <c r="D60" s="255"/>
      <c r="E60" s="255"/>
      <c r="F60" s="255"/>
      <c r="G60" s="255"/>
    </row>
    <row r="61" spans="2:7" x14ac:dyDescent="0.2">
      <c r="B61" s="255"/>
      <c r="C61" s="255"/>
      <c r="D61" s="255"/>
      <c r="E61" s="255"/>
      <c r="F61" s="255"/>
      <c r="G61" s="255"/>
    </row>
    <row r="62" spans="2:7" x14ac:dyDescent="0.2">
      <c r="B62" s="255"/>
      <c r="C62" s="255"/>
      <c r="D62" s="255"/>
      <c r="E62" s="255"/>
      <c r="F62" s="255"/>
      <c r="G62" s="255"/>
    </row>
    <row r="63" spans="2:7" x14ac:dyDescent="0.2">
      <c r="B63" s="255"/>
      <c r="C63" s="255"/>
      <c r="D63" s="255"/>
      <c r="E63" s="255"/>
      <c r="F63" s="255"/>
      <c r="G63" s="255"/>
    </row>
    <row r="64" spans="2:7" x14ac:dyDescent="0.2">
      <c r="B64" s="255"/>
      <c r="C64" s="255"/>
      <c r="D64" s="255"/>
      <c r="E64" s="255"/>
      <c r="F64" s="255"/>
      <c r="G64" s="255"/>
    </row>
    <row r="65" spans="2:7" x14ac:dyDescent="0.2">
      <c r="B65" s="255"/>
      <c r="C65" s="255"/>
      <c r="D65" s="255"/>
      <c r="E65" s="255"/>
      <c r="F65" s="255"/>
      <c r="G65" s="255"/>
    </row>
    <row r="66" spans="2:7" x14ac:dyDescent="0.2">
      <c r="B66" s="255"/>
      <c r="C66" s="255"/>
      <c r="D66" s="255"/>
      <c r="E66" s="255"/>
      <c r="F66" s="255"/>
      <c r="G66" s="255"/>
    </row>
    <row r="67" spans="2:7" x14ac:dyDescent="0.2">
      <c r="B67" s="255"/>
      <c r="C67" s="255"/>
      <c r="D67" s="255"/>
      <c r="E67" s="255"/>
      <c r="F67" s="255"/>
      <c r="G67" s="255"/>
    </row>
    <row r="68" spans="2:7" x14ac:dyDescent="0.2">
      <c r="B68" s="255"/>
      <c r="C68" s="255"/>
      <c r="D68" s="255"/>
      <c r="E68" s="255"/>
      <c r="F68" s="255"/>
      <c r="G68" s="255"/>
    </row>
    <row r="69" spans="2:7" x14ac:dyDescent="0.2">
      <c r="B69" s="255"/>
      <c r="C69" s="255"/>
      <c r="D69" s="255"/>
      <c r="E69" s="255"/>
      <c r="F69" s="255"/>
      <c r="G69" s="255"/>
    </row>
    <row r="70" spans="2:7" x14ac:dyDescent="0.2">
      <c r="B70" s="255"/>
      <c r="C70" s="255"/>
      <c r="D70" s="255"/>
      <c r="E70" s="255"/>
      <c r="F70" s="255"/>
      <c r="G70" s="255"/>
    </row>
    <row r="71" spans="2:7" x14ac:dyDescent="0.2">
      <c r="B71" s="255"/>
      <c r="C71" s="255"/>
      <c r="D71" s="255"/>
      <c r="E71" s="255"/>
      <c r="F71" s="255"/>
      <c r="G71" s="255"/>
    </row>
    <row r="72" spans="2:7" x14ac:dyDescent="0.2">
      <c r="B72" s="255"/>
      <c r="C72" s="255"/>
      <c r="D72" s="255"/>
      <c r="E72" s="255"/>
      <c r="F72" s="255"/>
      <c r="G72" s="255"/>
    </row>
    <row r="73" spans="2:7" x14ac:dyDescent="0.2">
      <c r="B73" s="255"/>
      <c r="C73" s="255"/>
      <c r="D73" s="255"/>
      <c r="E73" s="255"/>
      <c r="F73" s="255"/>
      <c r="G73" s="255"/>
    </row>
    <row r="74" spans="2:7" x14ac:dyDescent="0.2">
      <c r="B74" s="255"/>
      <c r="C74" s="255"/>
      <c r="D74" s="255"/>
      <c r="E74" s="255"/>
      <c r="F74" s="255"/>
      <c r="G74" s="255"/>
    </row>
    <row r="75" spans="2:7" x14ac:dyDescent="0.2">
      <c r="B75" s="255"/>
      <c r="C75" s="255"/>
      <c r="D75" s="255"/>
      <c r="E75" s="255"/>
      <c r="F75" s="255"/>
      <c r="G75" s="255"/>
    </row>
    <row r="76" spans="2:7" x14ac:dyDescent="0.2">
      <c r="B76" s="255"/>
      <c r="C76" s="255"/>
      <c r="D76" s="255"/>
      <c r="E76" s="255"/>
      <c r="F76" s="255"/>
      <c r="G76" s="255"/>
    </row>
  </sheetData>
  <mergeCells count="27">
    <mergeCell ref="B5:G5"/>
    <mergeCell ref="B6:G6"/>
    <mergeCell ref="B9:B10"/>
    <mergeCell ref="C9:C10"/>
    <mergeCell ref="D9:D10"/>
    <mergeCell ref="E9:E10"/>
    <mergeCell ref="F9:F10"/>
    <mergeCell ref="G9:G10"/>
    <mergeCell ref="B12:B13"/>
    <mergeCell ref="C12:C13"/>
    <mergeCell ref="D12:D13"/>
    <mergeCell ref="E12:E13"/>
    <mergeCell ref="F12:F13"/>
    <mergeCell ref="G12:G13"/>
    <mergeCell ref="B26:B27"/>
    <mergeCell ref="C26:C27"/>
    <mergeCell ref="D26:D27"/>
    <mergeCell ref="E26:E27"/>
    <mergeCell ref="F26:F27"/>
    <mergeCell ref="G26:G27"/>
    <mergeCell ref="B42:G43"/>
    <mergeCell ref="B33:B34"/>
    <mergeCell ref="C33:C34"/>
    <mergeCell ref="D33:D34"/>
    <mergeCell ref="E33:E34"/>
    <mergeCell ref="F33:F34"/>
    <mergeCell ref="G33:G34"/>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Milenko Mojsilović</cp:lastModifiedBy>
  <cp:lastPrinted>2016-07-12T11:44:20Z</cp:lastPrinted>
  <dcterms:created xsi:type="dcterms:W3CDTF">2013-03-12T08:27:17Z</dcterms:created>
  <dcterms:modified xsi:type="dcterms:W3CDTF">2016-12-14T09:00:47Z</dcterms:modified>
</cp:coreProperties>
</file>