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m.mojsilovic\Desktop\no27072021\"/>
    </mc:Choice>
  </mc:AlternateContent>
  <bookViews>
    <workbookView xWindow="15" yWindow="0" windowWidth="12240" windowHeight="9240" tabRatio="889" firstSheet="3" activeTab="12"/>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 name="ЈН ПП" sheetId="20" r:id="rId14"/>
  </sheets>
  <definedNames>
    <definedName name="OLE_LINK1" localSheetId="6">Субвенције!$C$27</definedName>
    <definedName name="_xlnm.Print_Area" localSheetId="7">Донације!$B$2:$K$32</definedName>
    <definedName name="_xlnm.Print_Area" localSheetId="4">Запослени!$B$2:$F$31</definedName>
    <definedName name="_xlnm.Print_Area" localSheetId="3">'Зараде '!$B$1:$H$49</definedName>
    <definedName name="_xlnm.Print_Area" localSheetId="9">Кредити!$A$1:$W$34</definedName>
    <definedName name="_xlnm.Print_Area" localSheetId="6">Субвенције!$B$3:$G$56</definedName>
    <definedName name="_xlnm.Print_Area" localSheetId="5">Цене!$B$1:$R$34</definedName>
  </definedNames>
  <calcPr calcId="152511"/>
</workbook>
</file>

<file path=xl/calcChain.xml><?xml version="1.0" encoding="utf-8"?>
<calcChain xmlns="http://schemas.openxmlformats.org/spreadsheetml/2006/main">
  <c r="J37" i="18" l="1"/>
  <c r="I25" i="18"/>
  <c r="I44" i="3"/>
  <c r="H33" i="7"/>
  <c r="H32" i="7"/>
  <c r="G23" i="14"/>
  <c r="G25" i="14"/>
  <c r="I14" i="10"/>
  <c r="G41" i="9"/>
  <c r="I13" i="12"/>
  <c r="I14" i="12"/>
  <c r="I15" i="12"/>
  <c r="I16" i="12"/>
  <c r="I17" i="12"/>
  <c r="I18" i="12"/>
  <c r="I20" i="12"/>
  <c r="I52" i="12"/>
  <c r="I53" i="12"/>
  <c r="I56" i="12"/>
  <c r="I58" i="12"/>
  <c r="I59" i="12"/>
  <c r="I12" i="12"/>
  <c r="I11" i="12"/>
  <c r="I22" i="11"/>
  <c r="I23" i="11"/>
  <c r="I24" i="11"/>
  <c r="I25" i="11"/>
  <c r="I51" i="11"/>
  <c r="I52" i="11"/>
  <c r="I53" i="11"/>
  <c r="I54" i="11"/>
  <c r="I60" i="11"/>
  <c r="I65" i="11"/>
  <c r="I77" i="11"/>
  <c r="I80" i="11"/>
  <c r="I81" i="11"/>
  <c r="I84" i="11"/>
  <c r="I88" i="11"/>
  <c r="I92" i="11"/>
  <c r="I98" i="11"/>
  <c r="I103" i="11"/>
  <c r="I104" i="11"/>
  <c r="I105" i="11"/>
  <c r="I124" i="11"/>
  <c r="I125" i="11"/>
  <c r="I131" i="11"/>
  <c r="I133" i="11"/>
  <c r="I138" i="11"/>
  <c r="I141" i="11"/>
  <c r="I143" i="11"/>
  <c r="I145" i="11"/>
  <c r="I146" i="11"/>
  <c r="I147" i="11"/>
  <c r="I19" i="11"/>
  <c r="I14" i="11"/>
  <c r="I12" i="11"/>
  <c r="I11" i="11"/>
  <c r="I30" i="3"/>
  <c r="I32" i="3"/>
  <c r="I37" i="3"/>
  <c r="I38" i="3"/>
  <c r="I39" i="3"/>
  <c r="I40" i="3"/>
  <c r="I43" i="3"/>
  <c r="I46" i="3"/>
  <c r="I52" i="3"/>
  <c r="I66" i="3"/>
  <c r="I69" i="3"/>
  <c r="I73" i="3"/>
  <c r="I80" i="3"/>
  <c r="I29" i="3"/>
  <c r="I27" i="3"/>
  <c r="I22" i="3"/>
  <c r="I14" i="3"/>
  <c r="H13" i="7"/>
  <c r="H12" i="7"/>
  <c r="H35" i="7"/>
  <c r="H34" i="7"/>
  <c r="H29" i="7"/>
  <c r="H27" i="7"/>
  <c r="H19" i="7"/>
  <c r="H11" i="7"/>
  <c r="H10" i="7"/>
  <c r="H9" i="7"/>
  <c r="G29" i="9"/>
  <c r="G27" i="9"/>
</calcChain>
</file>

<file path=xl/comments1.xml><?xml version="1.0" encoding="utf-8"?>
<comments xmlns="http://schemas.openxmlformats.org/spreadsheetml/2006/main">
  <authors>
    <author>Ivanka Marković</author>
  </authors>
  <commentList>
    <comment ref="A53" authorId="0" shapeId="0">
      <text>
        <r>
          <rPr>
            <b/>
            <sz val="9"/>
            <color indexed="81"/>
            <rFont val="Tahoma"/>
            <family val="2"/>
          </rPr>
          <t>Ivanka Marković:</t>
        </r>
        <r>
          <rPr>
            <sz val="9"/>
            <color indexed="81"/>
            <rFont val="Tahoma"/>
            <family val="2"/>
          </rPr>
          <t xml:space="preserve">
</t>
        </r>
      </text>
    </comment>
    <comment ref="B56" authorId="0" shapeId="0">
      <text>
        <r>
          <rPr>
            <b/>
            <sz val="9"/>
            <color indexed="81"/>
            <rFont val="Tahoma"/>
            <family val="2"/>
          </rPr>
          <t>Ivanka Marković:</t>
        </r>
        <r>
          <rPr>
            <sz val="9"/>
            <color indexed="81"/>
            <rFont val="Tahoma"/>
            <family val="2"/>
          </rPr>
          <t xml:space="preserve">
</t>
        </r>
      </text>
    </comment>
  </commentList>
</comments>
</file>

<file path=xl/sharedStrings.xml><?xml version="1.0" encoding="utf-8"?>
<sst xmlns="http://schemas.openxmlformats.org/spreadsheetml/2006/main" count="986" uniqueCount="835">
  <si>
    <t>ПОЗИЦИЈА</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</si>
  <si>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</si>
  <si>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</si>
  <si>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</si>
  <si>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</si>
  <si>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</si>
  <si>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</si>
  <si>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</si>
  <si>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</si>
  <si>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</si>
  <si>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</si>
  <si>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</si>
  <si>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</si>
  <si>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</si>
  <si>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</si>
  <si>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</si>
  <si>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</si>
  <si>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</si>
  <si>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</si>
  <si>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</si>
  <si>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</si>
  <si>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</si>
  <si>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</si>
  <si>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</si>
  <si>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</si>
  <si>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</si>
  <si>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</si>
  <si>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</si>
  <si>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</si>
  <si>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</si>
  <si>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Отпремнина за одлазак у пензију</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</si>
  <si>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</si>
  <si>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</si>
  <si>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</si>
  <si>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</si>
  <si>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</si>
  <si>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</si>
  <si>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</si>
  <si>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</si>
  <si>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</si>
  <si>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</si>
  <si>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</si>
  <si>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</si>
  <si>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</si>
  <si>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</si>
  <si>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</si>
  <si>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</si>
  <si>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</si>
  <si>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</si>
  <si>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</si>
  <si>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</si>
  <si>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</si>
  <si>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</si>
  <si>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</si>
  <si>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</si>
  <si>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</si>
  <si>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</si>
  <si>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</si>
  <si>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</si>
  <si>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</si>
  <si>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</si>
  <si>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</si>
  <si>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</si>
  <si>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</si>
  <si>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</si>
  <si>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</si>
  <si>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</si>
  <si>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</si>
  <si>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</si>
  <si>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</si>
  <si>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</si>
  <si>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Остало</t>
  </si>
  <si>
    <t xml:space="preserve">КРЕДИТНА ЗАДУЖЕНОСТ </t>
  </si>
  <si>
    <t xml:space="preserve">М.П. </t>
  </si>
  <si>
    <t xml:space="preserve">            Oвлашћено лице ______________________</t>
  </si>
  <si>
    <t>Oвлашћено лице: ___________________________</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</si>
  <si>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</si>
  <si>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</si>
  <si>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</si>
  <si>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</si>
  <si>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</si>
  <si>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</si>
  <si>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</si>
  <si>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</si>
  <si>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</si>
  <si>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</si>
  <si>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</si>
  <si>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</si>
  <si>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</si>
  <si>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</si>
  <si>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</si>
  <si>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</si>
  <si>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</si>
  <si>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</si>
  <si>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</si>
  <si>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</si>
  <si>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</si>
  <si>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</si>
  <si>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</si>
  <si>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</si>
  <si>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</si>
  <si>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</si>
  <si>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</si>
  <si>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</si>
  <si>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</si>
  <si>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</si>
  <si>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</si>
  <si>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</si>
  <si>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</si>
  <si>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</si>
  <si>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</si>
  <si>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</si>
  <si>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</si>
  <si>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</si>
  <si>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</si>
  <si>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</si>
  <si>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</si>
  <si>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</si>
  <si>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</si>
  <si>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</si>
  <si>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</si>
  <si>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</si>
  <si>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</si>
  <si>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</si>
  <si>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</si>
  <si>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</si>
  <si>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</si>
  <si>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</si>
  <si>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</si>
  <si>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</si>
  <si>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</si>
  <si>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</si>
  <si>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</si>
  <si>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</si>
  <si>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</si>
  <si>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</si>
  <si>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</si>
  <si>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</si>
  <si>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</si>
  <si>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</si>
  <si>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</si>
  <si>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</si>
  <si>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</si>
  <si>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</si>
  <si>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</si>
  <si>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</si>
  <si>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</si>
  <si>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</si>
  <si>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</si>
  <si>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</si>
  <si>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</si>
  <si>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</si>
  <si>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</si>
  <si>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</si>
  <si>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</si>
  <si>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</si>
  <si>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</si>
  <si>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</si>
  <si>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</si>
  <si>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</si>
  <si>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</si>
  <si>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</si>
  <si>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</si>
  <si>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</si>
  <si>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</si>
  <si>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</si>
  <si>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</si>
  <si>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</si>
  <si>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</si>
  <si>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</si>
  <si>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</si>
  <si>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</si>
  <si>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</si>
  <si>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</si>
  <si>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</si>
  <si>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</si>
  <si>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</si>
  <si>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</si>
  <si>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</si>
  <si>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</si>
  <si>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</si>
  <si>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</si>
  <si>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</si>
  <si>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</si>
  <si>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</si>
  <si>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</si>
  <si>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</si>
  <si>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</si>
  <si>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</si>
  <si>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</si>
  <si>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</si>
  <si>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</si>
  <si>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</si>
  <si>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</si>
  <si>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</si>
  <si>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</si>
  <si>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</si>
  <si>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</si>
  <si>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</si>
  <si>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</si>
  <si>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</si>
  <si>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</si>
  <si>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</si>
  <si>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</si>
  <si>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 xml:space="preserve">Датум:                                                                                                                                                   </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</si>
  <si>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</si>
  <si>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</si>
  <si>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</si>
  <si>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</si>
  <si>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</si>
  <si>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</si>
  <si>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</si>
  <si>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</si>
  <si>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</si>
  <si>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</si>
  <si>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</si>
  <si>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</si>
  <si>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</si>
  <si>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</si>
  <si>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</si>
  <si>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</si>
  <si>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</si>
  <si>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</si>
  <si>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</si>
  <si>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</si>
  <si>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</si>
  <si>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</si>
  <si>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</si>
  <si>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</si>
  <si>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</si>
  <si>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</si>
  <si>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</si>
  <si>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</si>
  <si>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</si>
  <si>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</si>
  <si>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</si>
  <si>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</si>
  <si>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</si>
  <si>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</si>
  <si>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</si>
  <si>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</si>
  <si>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</si>
  <si>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</si>
  <si>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</si>
  <si>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</si>
  <si>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</si>
  <si>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</si>
  <si>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</si>
  <si>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</si>
  <si>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</si>
  <si>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</si>
  <si>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</si>
  <si>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</si>
  <si>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</si>
  <si>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</si>
  <si>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</si>
  <si>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</si>
  <si>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</si>
  <si>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</si>
  <si>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</si>
  <si>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</si>
  <si>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</si>
  <si>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</si>
  <si>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</si>
  <si>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</si>
  <si>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</si>
  <si>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</si>
  <si>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</si>
  <si>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</si>
  <si>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</si>
  <si>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</si>
  <si>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</si>
  <si>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</si>
  <si>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</si>
  <si>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</si>
  <si>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</si>
  <si>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</si>
  <si>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</si>
  <si>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</si>
  <si>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</si>
  <si>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</si>
  <si>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</si>
  <si>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</si>
  <si>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</si>
  <si>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</si>
  <si>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</si>
  <si>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</si>
  <si>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</si>
  <si>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</si>
  <si>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</si>
  <si>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</si>
  <si>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</si>
  <si>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</si>
  <si>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</si>
  <si>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</si>
  <si>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</si>
  <si>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</si>
  <si>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</si>
  <si>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</si>
  <si>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</si>
  <si>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</si>
  <si>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</si>
  <si>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</si>
  <si>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</si>
  <si>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</si>
  <si>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</si>
  <si>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</si>
  <si>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</si>
  <si>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</si>
  <si>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</si>
  <si>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</si>
  <si>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</si>
  <si>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</si>
  <si>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</si>
  <si>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</si>
  <si>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</si>
  <si>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</si>
  <si>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</si>
  <si>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</si>
  <si>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</si>
  <si>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</si>
  <si>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</si>
  <si>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</si>
  <si>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</si>
  <si>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</si>
  <si>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</si>
  <si>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</si>
  <si>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</si>
  <si>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</si>
  <si>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</si>
  <si>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</si>
  <si>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</si>
  <si>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</si>
  <si>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</si>
  <si>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</si>
  <si>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</si>
  <si>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</si>
  <si>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</si>
  <si>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</si>
  <si>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</si>
  <si>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</si>
  <si>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</si>
  <si>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</si>
  <si>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</si>
  <si>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</si>
  <si>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</si>
  <si>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</si>
  <si>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</si>
  <si>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</si>
  <si>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</si>
  <si>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</si>
  <si>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</si>
  <si>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</si>
  <si>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</si>
  <si>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</si>
  <si>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</si>
  <si>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</si>
  <si>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</si>
  <si>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</si>
  <si>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</si>
  <si>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</si>
  <si>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</si>
  <si>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</si>
  <si>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</si>
  <si>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</si>
  <si>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</si>
  <si>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</si>
  <si>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</si>
  <si>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</si>
  <si>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</si>
  <si>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</si>
  <si>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</si>
  <si>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</si>
  <si>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</si>
  <si>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</si>
  <si>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</si>
  <si>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</si>
  <si>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</si>
  <si>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</si>
  <si>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</si>
  <si>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</si>
  <si>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</si>
  <si>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</si>
  <si>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</si>
  <si>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</si>
  <si>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</si>
  <si>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</si>
  <si>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</si>
  <si>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</si>
  <si>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</si>
  <si>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</si>
  <si>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</si>
  <si>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</si>
  <si>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</si>
  <si>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</si>
  <si>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</si>
  <si>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</si>
  <si>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</si>
  <si>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</si>
  <si>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</si>
  <si>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</si>
  <si>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</si>
  <si>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</si>
  <si>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</si>
  <si>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</si>
  <si>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</si>
  <si>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</si>
  <si>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</si>
  <si>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</si>
  <si>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</si>
  <si>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</si>
  <si>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</si>
  <si>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</si>
  <si>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</si>
  <si>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</si>
  <si>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</si>
  <si>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</si>
  <si>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</si>
  <si>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</si>
  <si>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</si>
  <si>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</si>
  <si>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</si>
  <si>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</si>
  <si>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</si>
  <si>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</si>
  <si>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</si>
  <si>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</si>
  <si>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</si>
  <si>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</si>
  <si>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</si>
  <si>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</si>
  <si>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</si>
  <si>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</si>
  <si>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</si>
  <si>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</si>
  <si>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</si>
  <si>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</si>
  <si>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</si>
  <si>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</si>
  <si>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</si>
  <si>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</si>
  <si>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</si>
  <si>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</si>
  <si>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</si>
  <si>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</si>
  <si>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</si>
  <si>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</si>
  <si>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</si>
  <si>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</si>
  <si>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</si>
  <si>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</si>
  <si>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</si>
  <si>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</si>
  <si>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</si>
  <si>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</si>
  <si>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</si>
  <si>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</si>
  <si>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</si>
  <si>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</si>
  <si>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</si>
  <si>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</si>
  <si>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</si>
  <si>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</si>
  <si>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</si>
  <si>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</si>
  <si>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</si>
  <si>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</si>
  <si>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</si>
  <si>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</si>
  <si>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</si>
  <si>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</si>
  <si>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</si>
  <si>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</si>
  <si>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</si>
  <si>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</si>
  <si>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</si>
  <si>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</si>
  <si>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</si>
  <si>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</si>
  <si>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</si>
  <si>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</si>
  <si>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</si>
  <si>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</si>
  <si>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</si>
  <si>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</si>
  <si>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</si>
  <si>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</si>
  <si>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</si>
  <si>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</si>
  <si>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</si>
  <si>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</si>
  <si>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</si>
  <si>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</si>
  <si>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</si>
  <si>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</si>
  <si>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</si>
  <si>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</si>
  <si>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</si>
  <si>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</si>
  <si>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</si>
  <si>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</si>
  <si>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</si>
  <si>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</si>
  <si>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</si>
  <si>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</si>
  <si>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</si>
  <si>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</si>
  <si>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</si>
  <si>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</si>
  <si>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</si>
  <si>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</si>
  <si>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</si>
  <si>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</si>
  <si>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</si>
  <si>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</si>
  <si>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</si>
  <si>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</si>
  <si>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</si>
  <si>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</si>
  <si>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</si>
  <si>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</si>
  <si>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</si>
  <si>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</si>
  <si>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</si>
  <si>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</si>
  <si>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</si>
  <si>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</si>
  <si>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</si>
  <si>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</si>
  <si>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</si>
  <si>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</si>
  <si>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</si>
  <si>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</si>
  <si>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</si>
  <si>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</si>
  <si>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</si>
  <si>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</si>
  <si>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</si>
  <si>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</si>
  <si>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</si>
  <si>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</si>
  <si>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</si>
  <si>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</si>
  <si>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</si>
  <si>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</si>
  <si>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</si>
  <si>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</si>
  <si>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</si>
  <si>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</si>
  <si>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</si>
  <si>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</si>
  <si>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</si>
  <si>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</si>
  <si>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</si>
  <si>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</si>
  <si>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</si>
  <si>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</si>
  <si>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</si>
  <si>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</si>
  <si>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</si>
  <si>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</si>
  <si>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</si>
  <si>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</si>
  <si>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</si>
  <si>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</si>
  <si>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</si>
  <si>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</si>
  <si>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</si>
  <si>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</si>
  <si>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</si>
  <si>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</si>
  <si>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</si>
  <si>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</si>
  <si>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</si>
  <si>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</si>
  <si>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</si>
  <si>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</si>
  <si>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</si>
  <si>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</si>
  <si>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</si>
  <si>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</si>
  <si>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</si>
  <si>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</si>
  <si>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</si>
  <si>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</si>
  <si>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</si>
  <si>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</si>
  <si>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</si>
  <si>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</si>
  <si>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</si>
  <si>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</si>
  <si>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</si>
  <si>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</si>
  <si>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</si>
  <si>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</si>
  <si>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</si>
  <si>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</si>
  <si>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</si>
  <si>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</si>
  <si>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</si>
  <si>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</si>
  <si>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</si>
  <si>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</si>
  <si>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</si>
  <si>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</si>
  <si>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</si>
  <si>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</si>
  <si>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</si>
  <si>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</si>
  <si>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</si>
  <si>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</si>
  <si>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</si>
  <si>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</si>
  <si>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</si>
  <si>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</si>
  <si>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</si>
  <si>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</si>
  <si>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</si>
  <si>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</si>
  <si>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</si>
  <si>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</si>
  <si>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</si>
  <si>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</si>
  <si>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СУБВЕНЦИЈЕ И ОСТАЛИ ПРИХОДИ ИЗ БУЏЕТА</t>
  </si>
  <si>
    <t>Пренето из буџета</t>
  </si>
  <si>
    <t>Реализовано</t>
  </si>
  <si>
    <t>Субвенције</t>
  </si>
  <si>
    <t>Приход</t>
  </si>
  <si>
    <t>М.П.</t>
  </si>
  <si>
    <t>Овлашћено лице: ____________________________________</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</si>
  <si>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</si>
  <si>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</si>
  <si>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</si>
  <si>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</si>
  <si>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</si>
  <si>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</si>
  <si>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Датум уплате</t>
  </si>
  <si>
    <t>Година уплате у буџет</t>
  </si>
  <si>
    <t>Правни основ (број одлуке Владе)</t>
  </si>
  <si>
    <t>Образац 7</t>
  </si>
  <si>
    <t>Образац 9</t>
  </si>
  <si>
    <t>Образац 8</t>
  </si>
  <si>
    <t>Образац 6</t>
  </si>
  <si>
    <t>Образац 5</t>
  </si>
  <si>
    <t>Образац 4</t>
  </si>
  <si>
    <t>Образац 3</t>
  </si>
  <si>
    <t>Образац 2</t>
  </si>
  <si>
    <t>Образац 1Б</t>
  </si>
  <si>
    <t>Образац 1</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</si>
  <si>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</si>
  <si>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</si>
  <si>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</si>
  <si>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</si>
  <si>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</si>
  <si>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</si>
  <si>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r>
      <t>Г. СВЕГА ПРИЛИВ ГОТОВИНЕ</t>
    </r>
    <r>
      <rPr>
        <sz val="12"/>
        <color indexed="8"/>
        <rFont val="Times New Roman"/>
        <family val="1"/>
      </rPr>
      <t> (3001 + 3013 + 3025)</t>
    </r>
  </si>
  <si>
    <r>
      <t>Д. СВЕГА ОДЛИВ ГОТОВИНЕ</t>
    </r>
    <r>
      <rPr>
        <sz val="12"/>
        <color indexed="8"/>
        <rFont val="Times New Roman"/>
        <family val="1"/>
      </rPr>
      <t> (3005 + 3019 + 3031)</t>
    </r>
  </si>
  <si>
    <r>
      <t>Ђ. НЕТО ПРИЛИВ ГОТОВИНЕ</t>
    </r>
    <r>
      <rPr>
        <sz val="12"/>
        <color indexed="8"/>
        <rFont val="Times New Roman"/>
        <family val="1"/>
      </rPr>
      <t> (3040 – 3041)</t>
    </r>
  </si>
  <si>
    <r>
      <t>Е. НЕТО ОДЛИВ ГОТОВИНЕ</t>
    </r>
    <r>
      <rPr>
        <sz val="12"/>
        <color indexed="8"/>
        <rFont val="Times New Roman"/>
        <family val="1"/>
      </rPr>
      <t> (3041 – 3040)</t>
    </r>
  </si>
  <si>
    <r>
      <t xml:space="preserve">Ј. ГОТОВИНА НА КРАЈУ ОБРАЧУНСКОГ ПЕРИОДА </t>
    </r>
    <r>
      <rPr>
        <sz val="12"/>
        <color indexed="8"/>
        <rFont val="Times New Roman"/>
        <family val="1"/>
      </rPr>
      <t>(3042 – 3043 + 3044 + 3045 – 3046)</t>
    </r>
  </si>
  <si>
    <t xml:space="preserve">                Овлашћено лице: ___________________________________</t>
  </si>
  <si>
    <t xml:space="preserve">                                            Овлашћено лице: ___________________________________</t>
  </si>
  <si>
    <t>Овлашћено лице: ___________________________</t>
  </si>
  <si>
    <t>Oвлашћено лице: __________________________</t>
  </si>
  <si>
    <t>009</t>
  </si>
  <si>
    <t>*последњи дан претходног тромесечја</t>
  </si>
  <si>
    <t>** последњи дан тромесечја за који се извештај доставља</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</si>
  <si>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</si>
  <si>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</si>
  <si>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</si>
  <si>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</si>
  <si>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</si>
  <si>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</si>
  <si>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</si>
  <si>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</si>
  <si>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</si>
  <si>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 xml:space="preserve">     Овлашћено лице: _____________________________</t>
  </si>
  <si>
    <t xml:space="preserve">201_ </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</si>
  <si>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</si>
  <si>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</si>
  <si>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</si>
  <si>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</si>
  <si>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</si>
  <si>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</si>
  <si>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</si>
  <si>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</si>
  <si>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</si>
  <si>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</si>
  <si>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</si>
  <si>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</si>
  <si>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</si>
  <si>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</si>
  <si>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</si>
  <si>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</si>
  <si>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</si>
  <si>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</si>
  <si>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</si>
  <si>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</si>
  <si>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</si>
  <si>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</si>
  <si>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</si>
  <si>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</si>
  <si>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</si>
  <si>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</si>
  <si>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</si>
  <si>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</si>
  <si>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</si>
  <si>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</si>
  <si>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</si>
  <si>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</si>
  <si>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</si>
  <si>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</si>
  <si>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</si>
  <si>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</si>
  <si>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</si>
  <si>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</si>
  <si>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</si>
  <si>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</si>
  <si>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</si>
  <si>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</si>
  <si>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</si>
  <si>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</si>
  <si>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</si>
  <si>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</si>
  <si>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Овлашћено лице: ___________________</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</si>
  <si>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</si>
  <si>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</si>
  <si>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</si>
  <si>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</si>
  <si>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 xml:space="preserve">НЕТО ДОБИТ </t>
  </si>
  <si>
    <t xml:space="preserve">          201_²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</si>
  <si>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</si>
  <si>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</si>
  <si>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</si>
  <si>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</si>
  <si>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</si>
  <si>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</si>
  <si>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</si>
  <si>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Година повлачења кредита</t>
  </si>
  <si>
    <t>Период почека (Grace period)</t>
  </si>
  <si>
    <t>у 000 динарa</t>
  </si>
  <si>
    <t>Предузеће: ЈП САВА ЦЕНТАР</t>
  </si>
  <si>
    <t>Предузеће:ЈП САВА ЦЕНТАР</t>
  </si>
  <si>
    <t>30</t>
  </si>
  <si>
    <t>Програм решавања вишка запослених у складу са КУ</t>
  </si>
  <si>
    <t>БИЛАНС УСПЕХА за период 1.01 -31.12.2016</t>
  </si>
  <si>
    <t>Текући рачуни</t>
  </si>
  <si>
    <t xml:space="preserve"> </t>
  </si>
  <si>
    <t xml:space="preserve"> Комерцијална банка - динарски</t>
  </si>
  <si>
    <t>Комерцијална банка - девизни</t>
  </si>
  <si>
    <t xml:space="preserve">Трезор града </t>
  </si>
  <si>
    <t xml:space="preserve">Датум: </t>
  </si>
  <si>
    <t>Предузеће: ЈП Сава Центар</t>
  </si>
  <si>
    <t>Матични број:07049285</t>
  </si>
  <si>
    <t>Матични број: 07049285</t>
  </si>
  <si>
    <t>Предузеће ЈП Сава Центар</t>
  </si>
  <si>
    <t>Предузеће:ЈП Сава Центар</t>
  </si>
  <si>
    <t>Солидарна помоћ по члану 26 Колективног уговора ЈП САВА ЦЕНТАР</t>
  </si>
  <si>
    <t>Износ неутрошених средстава из ранијих година (у односу на претходну)</t>
  </si>
  <si>
    <t>Прилог 13.</t>
  </si>
  <si>
    <t>Индекс                               реализацијa 01.01.-31.03. /                                план 01.01.-31.03.2020</t>
  </si>
  <si>
    <t>Београд, 15.05.2020</t>
  </si>
  <si>
    <t>У хиљадама динара</t>
  </si>
  <si>
    <t>Образац 10</t>
  </si>
  <si>
    <t>ИЗВЕШТАЈ О ИНВЕСТИЦИЈАМА</t>
  </si>
  <si>
    <t>у 000 дин</t>
  </si>
  <si>
    <t xml:space="preserve">Назив инвестиционог улагања </t>
  </si>
  <si>
    <t>Извор средстава¹</t>
  </si>
  <si>
    <t>Година почетка финансирања</t>
  </si>
  <si>
    <t>Година завршетка финансирања</t>
  </si>
  <si>
    <t xml:space="preserve">Укупна вредност </t>
  </si>
  <si>
    <t>Износ инвестиционог улагања закључно са претходном годином</t>
  </si>
  <si>
    <t>набавка и уградња елемената за грејање</t>
  </si>
  <si>
    <t>главни пројекат реконструкције</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</si>
  <si>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</si>
  <si>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t>
  </si>
  <si>
    <t>Индекс                               реализацијa 01.01.-30.06. /                               Планa 01.01.-30.06.2020</t>
  </si>
  <si>
    <t>Индекс                               реализацијa 01.01.-30.09. /                                 план 01.01.-30.09.2020</t>
  </si>
  <si>
    <t xml:space="preserve">                    </t>
  </si>
  <si>
    <t xml:space="preserve">2020_ </t>
  </si>
  <si>
    <t>пензија</t>
  </si>
  <si>
    <t>споразумни раскид уговора</t>
  </si>
  <si>
    <t>Реализација 
01.01-31.12.2020.      Претходна година</t>
  </si>
  <si>
    <t>План за
01.01-31.12.2021             Текућа година</t>
  </si>
  <si>
    <t>Стање на дан 
31.12.2020.
Претходна година</t>
  </si>
  <si>
    <t>План
1.01-31.12.2021. Текућа година</t>
  </si>
  <si>
    <t>Реализација 
01.01-31.12.2020      Претходна година</t>
  </si>
  <si>
    <t>План за
01.01-31.03.2021.             текућа година</t>
  </si>
  <si>
    <t>Стање на дан 01.01.2021. године*</t>
  </si>
  <si>
    <t>Претходна година 2020</t>
  </si>
  <si>
    <t>План за период 01.01-31.12.2021 текућа година</t>
  </si>
  <si>
    <t>01.01. до 31.03.2021</t>
  </si>
  <si>
    <t>01.01. до 30.06.2021</t>
  </si>
  <si>
    <t>01.01. до 30.09.2021</t>
  </si>
  <si>
    <t>01.01. до 31.12.2021</t>
  </si>
  <si>
    <t>План за
01.01-31.12.2020             Претходна  година</t>
  </si>
  <si>
    <t>Реализација 
01.01-31.12.2020     Претходна година</t>
  </si>
  <si>
    <t>План  P Програма пословања за
01.01-31.12.2021             Текућа година</t>
  </si>
  <si>
    <t>БИЛАНС УСПЕХА 01.01. - 30.06.2021 године</t>
  </si>
  <si>
    <t>План за II квартал</t>
  </si>
  <si>
    <t>Реализацијa II квартал</t>
  </si>
  <si>
    <t xml:space="preserve"> 1.01 - 30.06.2021</t>
  </si>
  <si>
    <t>Индекс 
 Реализација                    1.01.-30. 06. 2021/                 План 01.01. -30.06. 2021</t>
  </si>
  <si>
    <t>БИЛАНС СТАЊА  на дан 30.06.2021.</t>
  </si>
  <si>
    <t>01.01. - 30.06.2021</t>
  </si>
  <si>
    <t>План II квартал</t>
  </si>
  <si>
    <t xml:space="preserve">Реализација II квартал </t>
  </si>
  <si>
    <r>
      <t xml:space="preserve">Индекс Реализација/  План  </t>
    </r>
    <r>
      <rPr>
        <b/>
        <sz val="14"/>
        <rFont val="Times New Roman"/>
        <family val="1"/>
      </rPr>
      <t xml:space="preserve">01.01.-30.06.2021 </t>
    </r>
    <r>
      <rPr>
        <b/>
        <sz val="14"/>
        <rFont val="Times New Roman"/>
        <family val="1"/>
        <charset val="238"/>
      </rPr>
      <t xml:space="preserve">                  </t>
    </r>
  </si>
  <si>
    <t>у периоду од 01.01. до 30.06.2021 године</t>
  </si>
  <si>
    <t>01.01. -30.06.2021</t>
  </si>
  <si>
    <t xml:space="preserve">Индекс 
 Реализација / План                   01.01. -30.06.2021                   </t>
  </si>
  <si>
    <t>План  II  квартал</t>
  </si>
  <si>
    <t>Реализација II квартал</t>
  </si>
  <si>
    <t>Индекс 
 Реализација 01.01. -30.06.2021 / План 01.01. -30.06.2021</t>
  </si>
  <si>
    <t>27.07.2021 године</t>
  </si>
  <si>
    <t>Датум: 27.07.2021 године</t>
  </si>
  <si>
    <t>План за
01.01-31.12.2021           Текућа година</t>
  </si>
  <si>
    <t>Датум: 27.07.2021године</t>
  </si>
  <si>
    <t>Стање на дан 30.06.2021. године**</t>
  </si>
  <si>
    <t>Период од 01.01. до 31.03.2021</t>
  </si>
  <si>
    <t>Период од 01.01. до 30.06.2021</t>
  </si>
  <si>
    <t>Период од 01.01. до 30.09.2021</t>
  </si>
  <si>
    <t>Период од 01.01. до 31.12.2021</t>
  </si>
  <si>
    <t>Индекс                               Реализацијa 01.01.-31.12. /                                 плана 01.01.-31.12.2021</t>
  </si>
  <si>
    <t>01.01.- 30.06.2021</t>
  </si>
  <si>
    <t>План P Програма пословања за II квартал 2021 год.</t>
  </si>
  <si>
    <t>Индекс 
 Реализација 01.01. -30.06.2021/                       PПрограм пословања 01.01.-30.06.2021</t>
  </si>
  <si>
    <t>27.07.2021.</t>
  </si>
  <si>
    <t>27/07/2021</t>
  </si>
  <si>
    <t>27.07.2021</t>
  </si>
  <si>
    <t>EUR 18.231,80</t>
  </si>
  <si>
    <t>27/07/2021. године</t>
  </si>
  <si>
    <t xml:space="preserve">Датум: 27.07.2021 године                                                                                                                                                   </t>
  </si>
  <si>
    <t>Београд, 27.07.2021 године</t>
  </si>
  <si>
    <t xml:space="preserve">      на дан 30.06.2021.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</si>
</sst>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1" formatCode="_(* #,##0.00_);_(* \(#,##0.00\);_(* &quot;-&quot;??_);_(@_)"/>
    <numFmt numFmtId="180" formatCode="dd/mm/yyyy/"/>
    <numFmt numFmtId="181" formatCode="###########"/>
    <numFmt numFmtId="182" formatCode="0.0%"/>
  </numFmts>
  <fonts count="80" x14ac:knownFonts="1">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b/>
      <sz val="24"/>
      <name val="Times New Roman"/>
      <family val="1"/>
      <charset val="238"/>
    </font>
    <font>
      <sz val="12"/>
      <name val="Calibri"/>
      <family val="2"/>
    </font>
    <font>
      <b/>
      <sz val="18"/>
      <name val="Times New Roman"/>
      <family val="1"/>
    </font>
    <font>
      <sz val="18"/>
      <name val="Times New Roman"/>
      <family val="1"/>
    </font>
    <font>
      <b/>
      <sz val="20"/>
      <name val="Times New Roman"/>
      <family val="1"/>
    </font>
    <font>
      <sz val="20"/>
      <name val="Times New Roman"/>
      <family val="1"/>
    </font>
    <font>
      <b/>
      <sz val="18"/>
      <name val="Times New Roman"/>
      <family val="1"/>
      <charset val="238"/>
    </font>
    <font>
      <sz val="18"/>
      <name val="Arial"/>
      <family val="2"/>
    </font>
    <font>
      <sz val="20"/>
      <name val="Times New Roman"/>
      <family val="1"/>
      <charset val="238"/>
    </font>
    <font>
      <sz val="9"/>
      <color indexed="81"/>
      <name val="Tahoma"/>
      <family val="2"/>
    </font>
    <font>
      <b/>
      <sz val="9"/>
      <color indexed="81"/>
      <name val="Tahoma"/>
      <family val="2"/>
    </font>
    <font>
      <b/>
      <sz val="20"/>
      <name val="Times New Roman"/>
      <family val="1"/>
      <charset val="238"/>
    </font>
    <font>
      <b/>
      <sz val="24"/>
      <name val="Arial"/>
      <family val="2"/>
    </font>
    <font>
      <b/>
      <sz val="10"/>
      <name val="Arial"/>
      <family val="2"/>
    </font>
    <font>
      <sz val="24"/>
      <name val="Times New Roman"/>
      <family val="1"/>
    </font>
    <font>
      <b/>
      <sz val="22"/>
      <name val="Times New Roman"/>
      <family val="1"/>
    </font>
    <font>
      <sz val="10"/>
      <name val="Arial"/>
      <family val="2"/>
    </font>
    <font>
      <b/>
      <sz val="10"/>
      <name val="Arial"/>
      <family val="2"/>
      <charset val="238"/>
    </font>
    <font>
      <sz val="10"/>
      <name val="Arial"/>
      <family val="2"/>
    </font>
    <font>
      <sz val="11"/>
      <color indexed="8"/>
      <name val="Times New Roman"/>
      <family val="1"/>
    </font>
    <font>
      <sz val="11"/>
      <name val="Times New Roman"/>
      <family val="1"/>
    </font>
    <font>
      <b/>
      <sz val="12"/>
      <color theme="1"/>
      <name val="Times New Roman"/>
      <family val="1"/>
    </font>
    <font>
      <sz val="12"/>
      <color theme="1"/>
      <name val="Times New Roman"/>
      <family val="1"/>
    </font>
    <font>
      <sz val="11"/>
      <color theme="1"/>
      <name val="Times New Roman"/>
      <family val="1"/>
    </font>
    <font>
      <sz val="16"/>
      <color theme="1"/>
      <name val="Times New Roman"/>
      <family val="1"/>
      <charset val="238"/>
    </font>
    <font>
      <sz val="20"/>
      <color rgb="FFFF0000"/>
      <name val="Times New Roman"/>
      <family val="1"/>
      <charset val="238"/>
    </font>
    <font>
      <sz val="16"/>
      <color rgb="FFFF0000"/>
      <name val="Times New Roman"/>
      <family val="1"/>
      <charset val="238"/>
    </font>
    <font>
      <sz val="18"/>
      <color rgb="FFFF0000"/>
      <name val="Times New Roman"/>
      <family val="1"/>
    </font>
    <font>
      <b/>
      <sz val="18"/>
      <color rgb="FFFF0000"/>
      <name val="Times New Roman"/>
      <family val="1"/>
    </font>
    <font>
      <sz val="12"/>
      <color rgb="FFFF0000"/>
      <name val="Times New Roman"/>
      <family val="1"/>
    </font>
    <font>
      <b/>
      <sz val="20"/>
      <color rgb="FFFF0000"/>
      <name val="Times New Roman"/>
      <family val="1"/>
    </font>
    <font>
      <b/>
      <sz val="18"/>
      <color theme="1"/>
      <name val="Times New Roman"/>
      <family val="1"/>
      <charset val="238"/>
    </font>
    <font>
      <b/>
      <sz val="18"/>
      <color theme="1"/>
      <name val="Times New Roman"/>
      <family val="1"/>
    </font>
    <font>
      <sz val="24"/>
      <color theme="1"/>
      <name val="Times New Roman"/>
      <family val="1"/>
    </font>
    <font>
      <sz val="24"/>
      <color rgb="FFFF0000"/>
      <name val="Times New Roman"/>
      <family val="1"/>
    </font>
    <font>
      <sz val="20"/>
      <color rgb="FFFF0000"/>
      <name val="Times New Roman"/>
      <family val="1"/>
    </font>
    <font>
      <sz val="16"/>
      <color theme="1"/>
      <name val="Times New Roman"/>
      <family val="1"/>
    </font>
    <font>
      <sz val="10"/>
      <color rgb="FFFF0000"/>
      <name val="Arial"/>
      <family val="2"/>
      <charset val="238"/>
    </font>
    <font>
      <sz val="10"/>
      <color rgb="FFC00000"/>
      <name val="Arial"/>
      <family val="2"/>
      <charset val="238"/>
    </font>
    <font>
      <sz val="20"/>
      <color theme="1"/>
      <name val="Times New Roman"/>
      <family val="1"/>
      <charset val="238"/>
    </font>
    <font>
      <sz val="14"/>
      <color rgb="FFFF0000"/>
      <name val="Times New Roman"/>
      <family val="1"/>
    </font>
    <font>
      <b/>
      <sz val="11"/>
      <color theme="1"/>
      <name val="Times New Roman"/>
      <family val="1"/>
    </font>
    <font>
      <b/>
      <sz val="10"/>
      <color theme="1"/>
      <name val="Arial"/>
      <family val="2"/>
      <charset val="238"/>
    </font>
    <font>
      <sz val="12"/>
      <color rgb="FF000000"/>
      <name val="Times New Roman"/>
      <family val="1"/>
    </font>
    <font>
      <b/>
      <sz val="10"/>
      <color rgb="FFFF0000"/>
      <name val="Arial"/>
      <family val="2"/>
      <charset val="238"/>
    </font>
    <font>
      <sz val="14"/>
      <color rgb="FFFF0000"/>
      <name val="Times New Roman"/>
      <family val="1"/>
      <charset val="238"/>
    </font>
    <font>
      <b/>
      <sz val="14"/>
      <color theme="1"/>
      <name val="Times New Roman"/>
      <family val="1"/>
    </font>
    <font>
      <b/>
      <sz val="16"/>
      <color theme="1"/>
      <name val="Times New Roman"/>
      <family val="1"/>
      <charset val="238"/>
    </font>
    <font>
      <sz val="20"/>
      <color theme="1"/>
      <name val="Times New Roman"/>
      <family val="1"/>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s>
  <cellStyleXfs count="5">
    <xf numFmtId="0" fontId="0" fillId="0" borderId="0"/>
    <xf numFmtId="171" fontId="11" fillId="0" borderId="0" applyFont="0" applyFill="0" applyBorder="0" applyAlignment="0" applyProtection="0"/>
    <xf numFmtId="0" fontId="11" fillId="0" borderId="0"/>
    <xf numFmtId="37" fontId="46" fillId="0" borderId="0"/>
    <xf numFmtId="9" fontId="48" fillId="0" borderId="0" applyFont="0" applyFill="0" applyBorder="0" applyAlignment="0" applyProtection="0"/>
  </cellStyleXfs>
  <cellXfs count="784">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vertical="center"/>
    </xf>
    <xf numFmtId="180" fontId="1" fillId="0" borderId="0" xfId="0" applyNumberFormat="1" applyFont="1" applyBorder="1" applyAlignment="1">
      <alignment horizontal="center" vertical="center" wrapText="1"/>
    </xf>
    <xf numFmtId="180"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1" fillId="0" borderId="0" xfId="0" applyNumberFormat="1" applyFont="1"/>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2" borderId="1" xfId="2" applyFont="1" applyFill="1" applyBorder="1" applyAlignment="1">
      <alignment horizontal="left" vertical="center" wrapText="1"/>
    </xf>
    <xf numFmtId="49" fontId="13" fillId="2" borderId="1" xfId="2" applyNumberFormat="1" applyFont="1" applyFill="1" applyBorder="1" applyAlignment="1">
      <alignment horizontal="center" vertical="center" wrapText="1"/>
    </xf>
    <xf numFmtId="0" fontId="13" fillId="2" borderId="1" xfId="2" applyFont="1" applyFill="1" applyBorder="1" applyAlignment="1"/>
    <xf numFmtId="0" fontId="13" fillId="2" borderId="1" xfId="2" applyFont="1" applyFill="1" applyBorder="1" applyAlignment="1">
      <alignment horizontal="left" wrapText="1"/>
    </xf>
    <xf numFmtId="0" fontId="13" fillId="2" borderId="1" xfId="2" applyFont="1" applyFill="1" applyBorder="1" applyAlignment="1">
      <alignment horizontal="left"/>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13" fillId="2" borderId="1" xfId="2" applyFont="1" applyFill="1" applyBorder="1" applyAlignment="1">
      <alignment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6" fillId="0" borderId="2" xfId="0" applyFont="1" applyFill="1" applyBorder="1" applyAlignment="1">
      <alignment horizontal="center" wrapText="1"/>
    </xf>
    <xf numFmtId="0" fontId="7" fillId="0" borderId="2" xfId="0" applyFont="1" applyFill="1" applyBorder="1" applyAlignment="1">
      <alignment horizontal="center" wrapText="1"/>
    </xf>
    <xf numFmtId="0" fontId="7" fillId="0" borderId="2" xfId="0" applyFont="1" applyFill="1" applyBorder="1" applyAlignment="1">
      <alignment wrapText="1"/>
    </xf>
    <xf numFmtId="0" fontId="7" fillId="0" borderId="3" xfId="0" applyFont="1" applyFill="1" applyBorder="1" applyAlignment="1">
      <alignment wrapText="1"/>
    </xf>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vertical="center" wrapText="1"/>
    </xf>
    <xf numFmtId="49" fontId="15" fillId="0" borderId="4" xfId="0" applyNumberFormat="1" applyFont="1" applyFill="1" applyBorder="1" applyAlignment="1">
      <alignment horizontal="center" vertical="center"/>
    </xf>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textRotation="90"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1" fillId="0" borderId="0" xfId="0" applyFont="1"/>
    <xf numFmtId="49" fontId="21" fillId="0" borderId="0" xfId="0" applyNumberFormat="1" applyFont="1"/>
    <xf numFmtId="0" fontId="22" fillId="0" borderId="0" xfId="0" applyFont="1"/>
    <xf numFmtId="0" fontId="23" fillId="0" borderId="0" xfId="0" applyFont="1" applyAlignment="1">
      <alignment horizontal="right"/>
    </xf>
    <xf numFmtId="0" fontId="14" fillId="0" borderId="1" xfId="0" applyFont="1" applyBorder="1"/>
    <xf numFmtId="0" fontId="7" fillId="0" borderId="0" xfId="0" applyFont="1" applyAlignment="1">
      <alignment vertical="center"/>
    </xf>
    <xf numFmtId="0" fontId="51" fillId="0" borderId="2" xfId="0" applyFont="1" applyBorder="1" applyAlignment="1">
      <alignment vertical="center" wrapText="1"/>
    </xf>
    <xf numFmtId="0" fontId="52" fillId="0" borderId="1" xfId="0" applyFont="1" applyBorder="1" applyAlignment="1">
      <alignment horizontal="center" vertical="center" wrapText="1"/>
    </xf>
    <xf numFmtId="0" fontId="52" fillId="0" borderId="2" xfId="0" applyFont="1" applyBorder="1" applyAlignment="1">
      <alignment vertical="center" wrapText="1"/>
    </xf>
    <xf numFmtId="0" fontId="51" fillId="0" borderId="3" xfId="0" applyFont="1" applyBorder="1" applyAlignment="1">
      <alignment vertical="center" wrapText="1"/>
    </xf>
    <xf numFmtId="0" fontId="52" fillId="0" borderId="4" xfId="0" applyFont="1" applyBorder="1" applyAlignment="1">
      <alignment horizontal="center" vertical="center" wrapText="1"/>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3" fillId="0" borderId="0" xfId="0" applyFont="1" applyAlignment="1">
      <alignment horizontal="right"/>
    </xf>
    <xf numFmtId="0" fontId="16" fillId="0" borderId="1" xfId="0" applyFont="1" applyFill="1" applyBorder="1" applyAlignment="1">
      <alignment wrapText="1"/>
    </xf>
    <xf numFmtId="0" fontId="15" fillId="0" borderId="1" xfId="0" applyFont="1" applyFill="1" applyBorder="1" applyAlignment="1">
      <alignment wrapText="1"/>
    </xf>
    <xf numFmtId="0" fontId="15" fillId="0" borderId="1" xfId="0" applyFont="1" applyFill="1" applyBorder="1" applyAlignment="1">
      <alignment horizontal="left" wrapText="1"/>
    </xf>
    <xf numFmtId="0" fontId="15" fillId="0" borderId="4" xfId="0" applyFont="1" applyFill="1" applyBorder="1" applyAlignment="1">
      <alignment horizontal="left" wrapText="1"/>
    </xf>
    <xf numFmtId="0" fontId="25" fillId="0" borderId="0" xfId="0" applyFont="1" applyAlignment="1">
      <alignment horizontal="right"/>
    </xf>
    <xf numFmtId="3" fontId="14" fillId="0" borderId="0" xfId="0" applyNumberFormat="1" applyFont="1" applyFill="1" applyAlignment="1">
      <alignment horizontal="right" vertical="center"/>
    </xf>
    <xf numFmtId="0" fontId="26" fillId="0" borderId="0" xfId="0" applyFont="1" applyAlignment="1">
      <alignment horizontal="right"/>
    </xf>
    <xf numFmtId="0" fontId="7" fillId="0" borderId="8" xfId="0" applyFont="1" applyBorder="1" applyAlignment="1">
      <alignment horizontal="center" vertical="center" wrapText="1"/>
    </xf>
    <xf numFmtId="0" fontId="51" fillId="0" borderId="8" xfId="0" applyFont="1" applyBorder="1" applyAlignment="1">
      <alignment vertical="center" wrapText="1"/>
    </xf>
    <xf numFmtId="0" fontId="52" fillId="0" borderId="7" xfId="0" applyFont="1" applyBorder="1" applyAlignment="1">
      <alignment horizontal="center" vertical="center" wrapText="1"/>
    </xf>
    <xf numFmtId="0" fontId="15" fillId="0" borderId="8" xfId="0" applyFont="1" applyFill="1" applyBorder="1" applyAlignment="1">
      <alignment horizontal="center" vertical="center"/>
    </xf>
    <xf numFmtId="0" fontId="16" fillId="0" borderId="7" xfId="0" applyFont="1" applyFill="1" applyBorder="1" applyAlignment="1">
      <alignment vertical="center" wrapText="1"/>
    </xf>
    <xf numFmtId="0" fontId="15" fillId="0" borderId="7" xfId="0" applyFont="1" applyFill="1" applyBorder="1" applyAlignment="1">
      <alignment horizontal="center" vertical="center"/>
    </xf>
    <xf numFmtId="0" fontId="7" fillId="0" borderId="9" xfId="0" applyFont="1" applyBorder="1"/>
    <xf numFmtId="0" fontId="7" fillId="0" borderId="0" xfId="0" applyFont="1" applyBorder="1" applyAlignment="1">
      <alignment horizontal="left" wrapText="1"/>
    </xf>
    <xf numFmtId="0" fontId="13" fillId="2" borderId="7" xfId="2" applyFont="1" applyFill="1" applyBorder="1" applyAlignment="1">
      <alignment horizontal="left" vertical="center" wrapText="1"/>
    </xf>
    <xf numFmtId="49" fontId="13" fillId="2" borderId="8" xfId="2" applyNumberFormat="1" applyFont="1" applyFill="1" applyBorder="1" applyAlignment="1">
      <alignment horizontal="center"/>
    </xf>
    <xf numFmtId="49" fontId="13" fillId="2" borderId="2" xfId="2" applyNumberFormat="1" applyFont="1" applyFill="1" applyBorder="1" applyAlignment="1">
      <alignment horizontal="center"/>
    </xf>
    <xf numFmtId="49" fontId="13" fillId="2" borderId="3" xfId="2" applyNumberFormat="1" applyFont="1" applyFill="1" applyBorder="1" applyAlignment="1">
      <alignment horizontal="center"/>
    </xf>
    <xf numFmtId="0" fontId="13" fillId="2" borderId="4" xfId="2" applyFont="1" applyFill="1" applyBorder="1" applyAlignment="1">
      <alignment horizontal="left"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 fillId="0" borderId="10" xfId="0" applyFont="1" applyBorder="1"/>
    <xf numFmtId="0" fontId="2" fillId="0" borderId="11" xfId="0" applyFont="1" applyBorder="1"/>
    <xf numFmtId="0" fontId="6" fillId="3" borderId="2" xfId="0" applyFont="1" applyFill="1" applyBorder="1" applyAlignment="1">
      <alignment horizontal="center" wrapText="1"/>
    </xf>
    <xf numFmtId="0" fontId="16" fillId="3" borderId="1" xfId="0" applyFont="1" applyFill="1" applyBorder="1" applyAlignment="1">
      <alignment wrapText="1"/>
    </xf>
    <xf numFmtId="0" fontId="16" fillId="3" borderId="1" xfId="0" applyFont="1" applyFill="1" applyBorder="1" applyAlignment="1">
      <alignment horizontal="left" wrapText="1"/>
    </xf>
    <xf numFmtId="0" fontId="7" fillId="4" borderId="2" xfId="0" applyFont="1" applyFill="1" applyBorder="1" applyAlignment="1">
      <alignment horizontal="center" wrapText="1"/>
    </xf>
    <xf numFmtId="0" fontId="15" fillId="4" borderId="1" xfId="0" applyFont="1" applyFill="1" applyBorder="1" applyAlignment="1">
      <alignment wrapText="1"/>
    </xf>
    <xf numFmtId="0" fontId="6" fillId="3" borderId="2" xfId="0" applyFont="1" applyFill="1" applyBorder="1" applyAlignment="1">
      <alignment wrapText="1"/>
    </xf>
    <xf numFmtId="0" fontId="13" fillId="0" borderId="0" xfId="0" applyFont="1" applyBorder="1" applyAlignment="1">
      <alignment horizontal="center"/>
    </xf>
    <xf numFmtId="0" fontId="7" fillId="0" borderId="0" xfId="0" applyFont="1" applyFill="1" applyBorder="1" applyAlignment="1">
      <alignment horizontal="center" wrapText="1"/>
    </xf>
    <xf numFmtId="0" fontId="6"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3" xfId="0" applyFont="1" applyBorder="1"/>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11" xfId="0" applyFont="1" applyBorder="1"/>
    <xf numFmtId="0" fontId="6" fillId="0" borderId="17" xfId="0" applyFont="1" applyBorder="1" applyAlignment="1">
      <alignment horizontal="center" vertical="center" wrapText="1"/>
    </xf>
    <xf numFmtId="0" fontId="6" fillId="0" borderId="7"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8" xfId="0" applyFont="1" applyBorder="1"/>
    <xf numFmtId="0" fontId="6" fillId="0" borderId="19" xfId="0" applyFont="1" applyBorder="1"/>
    <xf numFmtId="0" fontId="6" fillId="0" borderId="20" xfId="0" applyFont="1" applyBorder="1"/>
    <xf numFmtId="0" fontId="7" fillId="0" borderId="20"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21" xfId="0" applyFont="1" applyBorder="1"/>
    <xf numFmtId="0" fontId="6" fillId="0" borderId="22" xfId="0" applyFont="1" applyBorder="1"/>
    <xf numFmtId="0" fontId="8" fillId="0" borderId="14" xfId="0" applyFont="1" applyBorder="1"/>
    <xf numFmtId="0" fontId="6" fillId="0" borderId="16" xfId="0" applyFont="1" applyBorder="1"/>
    <xf numFmtId="0" fontId="7" fillId="0" borderId="23" xfId="0" applyFont="1" applyBorder="1" applyAlignment="1">
      <alignment horizontal="center" vertical="center" wrapText="1"/>
    </xf>
    <xf numFmtId="0" fontId="19" fillId="0" borderId="0" xfId="2" applyFont="1"/>
    <xf numFmtId="0" fontId="27" fillId="0" borderId="0" xfId="2" applyFont="1"/>
    <xf numFmtId="0" fontId="27" fillId="0" borderId="0" xfId="2" applyFont="1" applyAlignment="1">
      <alignment horizontal="right"/>
    </xf>
    <xf numFmtId="0" fontId="1" fillId="0" borderId="0" xfId="2" applyFont="1"/>
    <xf numFmtId="0" fontId="28" fillId="0" borderId="0" xfId="2" applyFont="1"/>
    <xf numFmtId="0" fontId="20" fillId="0" borderId="0" xfId="2" applyFont="1"/>
    <xf numFmtId="0" fontId="19" fillId="0" borderId="0" xfId="2" applyFont="1" applyAlignment="1">
      <alignment vertical="center"/>
    </xf>
    <xf numFmtId="0" fontId="20" fillId="0" borderId="4" xfId="2" applyFont="1" applyBorder="1" applyAlignment="1">
      <alignment horizontal="center" vertical="center" wrapText="1"/>
    </xf>
    <xf numFmtId="0" fontId="29" fillId="0" borderId="8" xfId="2" applyFont="1" applyBorder="1" applyAlignment="1">
      <alignment horizontal="center" vertical="center" wrapText="1"/>
    </xf>
    <xf numFmtId="0" fontId="29" fillId="0" borderId="7" xfId="2" applyFont="1" applyBorder="1" applyAlignment="1">
      <alignment horizontal="center" vertical="center" wrapText="1"/>
    </xf>
    <xf numFmtId="0" fontId="29" fillId="0" borderId="17" xfId="2" applyFont="1" applyBorder="1" applyAlignment="1">
      <alignment horizontal="center" vertical="center" wrapText="1"/>
    </xf>
    <xf numFmtId="0" fontId="29" fillId="0" borderId="2" xfId="2" applyFont="1" applyBorder="1" applyAlignment="1">
      <alignment vertical="center" wrapText="1"/>
    </xf>
    <xf numFmtId="0" fontId="20" fillId="0" borderId="1" xfId="2" applyFont="1" applyBorder="1" applyAlignment="1">
      <alignment vertical="center" wrapText="1"/>
    </xf>
    <xf numFmtId="0" fontId="20" fillId="0" borderId="1" xfId="2" applyFont="1" applyBorder="1" applyAlignment="1">
      <alignment horizontal="center" vertical="center" wrapText="1"/>
    </xf>
    <xf numFmtId="0" fontId="20" fillId="0" borderId="24" xfId="2" applyFont="1" applyBorder="1" applyAlignment="1">
      <alignment horizontal="center" vertical="center" wrapText="1"/>
    </xf>
    <xf numFmtId="0" fontId="20" fillId="0" borderId="24" xfId="2" applyFont="1" applyBorder="1" applyAlignment="1">
      <alignment vertical="center" wrapText="1"/>
    </xf>
    <xf numFmtId="0" fontId="20" fillId="0" borderId="1" xfId="2" applyFont="1" applyBorder="1" applyAlignment="1">
      <alignment horizontal="left" vertical="center" wrapText="1"/>
    </xf>
    <xf numFmtId="0" fontId="29" fillId="0" borderId="3" xfId="2" applyFont="1" applyBorder="1" applyAlignment="1">
      <alignment vertical="center" wrapText="1"/>
    </xf>
    <xf numFmtId="0" fontId="20" fillId="0" borderId="4" xfId="2" applyFont="1" applyBorder="1" applyAlignment="1">
      <alignment vertical="center" wrapText="1"/>
    </xf>
    <xf numFmtId="0" fontId="12" fillId="0" borderId="0" xfId="2" applyFont="1"/>
    <xf numFmtId="0" fontId="12" fillId="0" borderId="0" xfId="2" applyFont="1" applyAlignment="1">
      <alignment horizontal="center"/>
    </xf>
    <xf numFmtId="0" fontId="29" fillId="5" borderId="2" xfId="2" applyFont="1" applyFill="1" applyBorder="1" applyAlignment="1">
      <alignment vertical="center" wrapText="1"/>
    </xf>
    <xf numFmtId="0" fontId="19" fillId="5" borderId="1" xfId="2" applyFont="1" applyFill="1" applyBorder="1" applyAlignment="1">
      <alignment vertical="center" wrapText="1"/>
    </xf>
    <xf numFmtId="0" fontId="19" fillId="5" borderId="1" xfId="2" applyFont="1" applyFill="1" applyBorder="1" applyAlignment="1">
      <alignment horizontal="center" vertical="center" wrapText="1"/>
    </xf>
    <xf numFmtId="0" fontId="19" fillId="5" borderId="24" xfId="2" applyFont="1" applyFill="1" applyBorder="1" applyAlignment="1">
      <alignment horizontal="center" vertical="center" wrapText="1"/>
    </xf>
    <xf numFmtId="0" fontId="20" fillId="0" borderId="0" xfId="2" applyFont="1" applyAlignment="1">
      <alignment horizontal="right"/>
    </xf>
    <xf numFmtId="0" fontId="2" fillId="0" borderId="18"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49" fontId="21" fillId="0" borderId="25" xfId="0" applyNumberFormat="1" applyFont="1" applyBorder="1" applyAlignment="1">
      <alignment horizontal="center" vertical="center" wrapText="1"/>
    </xf>
    <xf numFmtId="0" fontId="21" fillId="0" borderId="26" xfId="0" applyFont="1" applyBorder="1" applyAlignment="1">
      <alignment horizontal="center" vertical="center" wrapText="1"/>
    </xf>
    <xf numFmtId="0" fontId="14" fillId="4" borderId="27" xfId="0" applyFont="1" applyFill="1" applyBorder="1"/>
    <xf numFmtId="0" fontId="20" fillId="0" borderId="0" xfId="2" applyFont="1" applyAlignment="1">
      <alignment wrapText="1"/>
    </xf>
    <xf numFmtId="0" fontId="5" fillId="0" borderId="19" xfId="0" applyFont="1" applyBorder="1" applyAlignment="1">
      <alignment horizontal="center" vertical="center" wrapText="1"/>
    </xf>
    <xf numFmtId="0" fontId="5" fillId="0" borderId="20" xfId="0" applyFont="1" applyFill="1" applyBorder="1" applyAlignment="1">
      <alignment horizontal="center" vertical="center" wrapText="1"/>
    </xf>
    <xf numFmtId="0" fontId="5" fillId="0" borderId="18"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5" fillId="0" borderId="4" xfId="0" applyFont="1" applyBorder="1"/>
    <xf numFmtId="0" fontId="15" fillId="0" borderId="0" xfId="0" applyFont="1" applyBorder="1"/>
    <xf numFmtId="0" fontId="7" fillId="0" borderId="0" xfId="0" applyFont="1" applyBorder="1" applyAlignment="1">
      <alignment horizontal="center" vertical="center"/>
    </xf>
    <xf numFmtId="0" fontId="7" fillId="0" borderId="11"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7" fillId="0" borderId="24" xfId="0" applyFont="1" applyBorder="1"/>
    <xf numFmtId="0" fontId="53" fillId="0" borderId="0" xfId="0" applyFont="1"/>
    <xf numFmtId="3" fontId="35" fillId="0" borderId="1" xfId="0" applyNumberFormat="1" applyFont="1" applyBorder="1" applyAlignment="1">
      <alignment horizontal="right"/>
    </xf>
    <xf numFmtId="3" fontId="35" fillId="0" borderId="4" xfId="0" applyNumberFormat="1" applyFont="1" applyBorder="1" applyAlignment="1">
      <alignment horizontal="right"/>
    </xf>
    <xf numFmtId="3" fontId="13" fillId="0" borderId="0" xfId="0" applyNumberFormat="1" applyFont="1" applyAlignment="1">
      <alignment horizontal="left" vertical="center" wrapText="1"/>
    </xf>
    <xf numFmtId="0" fontId="36" fillId="0" borderId="0" xfId="0" applyFont="1"/>
    <xf numFmtId="0" fontId="37" fillId="0" borderId="0" xfId="0" applyFont="1"/>
    <xf numFmtId="3" fontId="38" fillId="0" borderId="7" xfId="0" applyNumberFormat="1" applyFont="1" applyFill="1" applyBorder="1" applyAlignment="1">
      <alignment horizontal="right" vertical="center"/>
    </xf>
    <xf numFmtId="3" fontId="38" fillId="0" borderId="1" xfId="0" applyNumberFormat="1" applyFont="1" applyBorder="1" applyAlignment="1">
      <alignment horizontal="right" vertical="center" wrapText="1"/>
    </xf>
    <xf numFmtId="3" fontId="38" fillId="0" borderId="1" xfId="0" applyNumberFormat="1" applyFont="1" applyFill="1" applyBorder="1" applyAlignment="1" applyProtection="1">
      <alignment horizontal="right" vertical="center"/>
    </xf>
    <xf numFmtId="3" fontId="38" fillId="0" borderId="1" xfId="0" applyNumberFormat="1" applyFont="1" applyFill="1" applyBorder="1" applyAlignment="1" applyProtection="1">
      <alignment horizontal="right" vertical="center"/>
      <protection locked="0"/>
    </xf>
    <xf numFmtId="3" fontId="38" fillId="0" borderId="1" xfId="0" applyNumberFormat="1" applyFont="1" applyFill="1" applyBorder="1" applyAlignment="1">
      <alignment horizontal="right" vertical="center"/>
    </xf>
    <xf numFmtId="3" fontId="38" fillId="0" borderId="4" xfId="0" applyNumberFormat="1" applyFont="1" applyFill="1" applyBorder="1" applyAlignment="1">
      <alignment horizontal="right" vertical="center"/>
    </xf>
    <xf numFmtId="0" fontId="26" fillId="0" borderId="0" xfId="0" applyFont="1"/>
    <xf numFmtId="0" fontId="23" fillId="0" borderId="0" xfId="0" applyFont="1"/>
    <xf numFmtId="0" fontId="26" fillId="0" borderId="0" xfId="0" applyFont="1" applyAlignment="1">
      <alignment vertical="center"/>
    </xf>
    <xf numFmtId="3" fontId="14" fillId="0" borderId="1" xfId="0" applyNumberFormat="1" applyFont="1" applyBorder="1" applyAlignment="1">
      <alignment vertical="center" wrapText="1"/>
    </xf>
    <xf numFmtId="0" fontId="33" fillId="0" borderId="0" xfId="0" applyFont="1"/>
    <xf numFmtId="49" fontId="14" fillId="0" borderId="1" xfId="0" applyNumberFormat="1" applyFont="1" applyBorder="1" applyAlignment="1">
      <alignment horizontal="center" vertical="center"/>
    </xf>
    <xf numFmtId="0" fontId="14" fillId="4" borderId="1" xfId="0" applyFont="1" applyFill="1" applyBorder="1"/>
    <xf numFmtId="0" fontId="14" fillId="0" borderId="4" xfId="0" applyFont="1" applyBorder="1"/>
    <xf numFmtId="49" fontId="21" fillId="0" borderId="28" xfId="0" applyNumberFormat="1"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14" fontId="13" fillId="0" borderId="0" xfId="0" applyNumberFormat="1" applyFont="1" applyAlignment="1">
      <alignment horizontal="left"/>
    </xf>
    <xf numFmtId="4" fontId="33" fillId="0" borderId="1" xfId="0" applyNumberFormat="1" applyFont="1" applyBorder="1" applyAlignment="1">
      <alignment horizontal="center" vertical="center" wrapText="1"/>
    </xf>
    <xf numFmtId="4" fontId="33" fillId="0" borderId="4" xfId="0" applyNumberFormat="1" applyFont="1" applyBorder="1" applyAlignment="1">
      <alignment horizontal="center"/>
    </xf>
    <xf numFmtId="4" fontId="33" fillId="0" borderId="5" xfId="0" applyNumberFormat="1" applyFont="1" applyBorder="1" applyAlignment="1">
      <alignment horizontal="center"/>
    </xf>
    <xf numFmtId="4" fontId="35" fillId="0" borderId="6" xfId="0" applyNumberFormat="1" applyFont="1" applyBorder="1" applyAlignment="1">
      <alignment horizontal="center" vertical="center" wrapText="1"/>
    </xf>
    <xf numFmtId="4" fontId="14" fillId="0" borderId="17" xfId="0" applyNumberFormat="1" applyFont="1" applyBorder="1" applyAlignment="1">
      <alignment horizontal="center" vertical="center" wrapText="1"/>
    </xf>
    <xf numFmtId="0" fontId="13" fillId="0" borderId="1" xfId="0" applyFont="1" applyBorder="1" applyAlignment="1">
      <alignment horizontal="center"/>
    </xf>
    <xf numFmtId="0" fontId="13" fillId="0" borderId="6" xfId="0" applyFont="1" applyBorder="1" applyAlignment="1">
      <alignment horizontal="center"/>
    </xf>
    <xf numFmtId="14" fontId="7" fillId="0" borderId="0" xfId="0" applyNumberFormat="1" applyFont="1"/>
    <xf numFmtId="14" fontId="2" fillId="0" borderId="0" xfId="0" applyNumberFormat="1" applyFont="1" applyAlignment="1">
      <alignment vertical="top"/>
    </xf>
    <xf numFmtId="4" fontId="14" fillId="0" borderId="1" xfId="0" applyNumberFormat="1" applyFont="1" applyBorder="1"/>
    <xf numFmtId="0" fontId="21" fillId="0" borderId="31" xfId="0" applyFont="1" applyFill="1" applyBorder="1" applyAlignment="1">
      <alignment horizontal="center" vertical="center" wrapText="1"/>
    </xf>
    <xf numFmtId="4" fontId="33" fillId="0" borderId="1" xfId="0" applyNumberFormat="1" applyFont="1" applyBorder="1" applyAlignment="1"/>
    <xf numFmtId="4" fontId="33" fillId="0" borderId="24" xfId="0" applyNumberFormat="1" applyFont="1" applyBorder="1" applyAlignment="1"/>
    <xf numFmtId="4" fontId="33" fillId="0" borderId="6" xfId="0" applyNumberFormat="1" applyFont="1" applyBorder="1" applyAlignment="1"/>
    <xf numFmtId="4" fontId="7" fillId="0" borderId="24" xfId="0" applyNumberFormat="1" applyFont="1" applyBorder="1"/>
    <xf numFmtId="4" fontId="7" fillId="0" borderId="9" xfId="0" applyNumberFormat="1" applyFont="1" applyBorder="1"/>
    <xf numFmtId="49" fontId="14" fillId="0" borderId="4" xfId="0" applyNumberFormat="1" applyFont="1" applyBorder="1" applyAlignment="1">
      <alignment horizontal="center" vertical="center"/>
    </xf>
    <xf numFmtId="49" fontId="14" fillId="5" borderId="27" xfId="0" applyNumberFormat="1" applyFont="1" applyFill="1" applyBorder="1" applyAlignment="1">
      <alignment horizontal="center" vertical="center"/>
    </xf>
    <xf numFmtId="49" fontId="14" fillId="0" borderId="0" xfId="0" applyNumberFormat="1" applyFont="1" applyBorder="1" applyAlignment="1">
      <alignment horizontal="center" vertical="center"/>
    </xf>
    <xf numFmtId="0" fontId="14" fillId="0" borderId="0" xfId="0" applyFont="1" applyBorder="1"/>
    <xf numFmtId="0" fontId="14" fillId="0" borderId="0" xfId="0" applyFont="1" applyBorder="1" applyAlignment="1">
      <alignment horizontal="center"/>
    </xf>
    <xf numFmtId="4" fontId="14" fillId="0" borderId="0" xfId="0" applyNumberFormat="1" applyFont="1" applyBorder="1" applyAlignment="1">
      <alignment horizontal="right"/>
    </xf>
    <xf numFmtId="0" fontId="26" fillId="0" borderId="0" xfId="0" applyFont="1" applyBorder="1"/>
    <xf numFmtId="0" fontId="26" fillId="0" borderId="0" xfId="0" applyFont="1" applyBorder="1" applyAlignment="1">
      <alignment horizontal="center"/>
    </xf>
    <xf numFmtId="4" fontId="26" fillId="0" borderId="0" xfId="0" applyNumberFormat="1" applyFont="1" applyBorder="1" applyAlignment="1">
      <alignment horizontal="right"/>
    </xf>
    <xf numFmtId="0" fontId="14" fillId="4" borderId="0" xfId="0" applyFont="1" applyFill="1" applyBorder="1"/>
    <xf numFmtId="0" fontId="14" fillId="4" borderId="0" xfId="0" applyFont="1" applyFill="1" applyBorder="1" applyAlignment="1">
      <alignment horizontal="center"/>
    </xf>
    <xf numFmtId="4" fontId="54" fillId="4" borderId="0" xfId="0" applyNumberFormat="1" applyFont="1" applyFill="1" applyBorder="1" applyAlignment="1">
      <alignment horizontal="right"/>
    </xf>
    <xf numFmtId="4" fontId="14" fillId="4" borderId="0" xfId="0" applyNumberFormat="1" applyFont="1" applyFill="1" applyBorder="1"/>
    <xf numFmtId="4" fontId="14" fillId="0" borderId="0" xfId="0" applyNumberFormat="1" applyFont="1" applyBorder="1"/>
    <xf numFmtId="0" fontId="23" fillId="0" borderId="0" xfId="0" applyFont="1" applyBorder="1" applyAlignment="1">
      <alignment horizontal="center" vertical="center"/>
    </xf>
    <xf numFmtId="0" fontId="14" fillId="4" borderId="0" xfId="0" applyFont="1" applyFill="1" applyBorder="1" applyAlignment="1">
      <alignment horizontal="right"/>
    </xf>
    <xf numFmtId="0" fontId="14" fillId="0" borderId="0" xfId="0" applyFont="1" applyBorder="1" applyAlignment="1">
      <alignment horizontal="right"/>
    </xf>
    <xf numFmtId="0" fontId="23" fillId="0" borderId="0" xfId="0" applyFont="1" applyBorder="1" applyAlignment="1">
      <alignment vertical="center"/>
    </xf>
    <xf numFmtId="0" fontId="14" fillId="0" borderId="0" xfId="0" applyFont="1" applyBorder="1" applyAlignment="1">
      <alignment vertical="center"/>
    </xf>
    <xf numFmtId="0" fontId="23" fillId="0" borderId="0" xfId="0" applyFont="1" applyFill="1" applyBorder="1" applyAlignment="1">
      <alignment horizontal="right"/>
    </xf>
    <xf numFmtId="4" fontId="26" fillId="0" borderId="0" xfId="0" applyNumberFormat="1" applyFont="1" applyFill="1" applyBorder="1" applyAlignment="1">
      <alignment horizontal="right"/>
    </xf>
    <xf numFmtId="49" fontId="14" fillId="0" borderId="0" xfId="0" applyNumberFormat="1" applyFont="1" applyFill="1" applyBorder="1" applyAlignment="1">
      <alignment horizontal="center" vertical="center"/>
    </xf>
    <xf numFmtId="4" fontId="14" fillId="0" borderId="0" xfId="0" applyNumberFormat="1" applyFont="1" applyFill="1" applyBorder="1"/>
    <xf numFmtId="0" fontId="14" fillId="0" borderId="0" xfId="0" applyFont="1" applyFill="1" applyBorder="1"/>
    <xf numFmtId="3" fontId="55" fillId="0" borderId="1" xfId="0" applyNumberFormat="1" applyFont="1" applyBorder="1" applyAlignment="1">
      <alignment horizontal="right" vertical="center" wrapText="1"/>
    </xf>
    <xf numFmtId="0" fontId="21"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7" xfId="0" applyFont="1" applyBorder="1" applyAlignment="1">
      <alignment horizontal="center" vertical="center" wrapText="1"/>
    </xf>
    <xf numFmtId="3" fontId="55" fillId="0" borderId="7" xfId="0" applyNumberFormat="1" applyFont="1" applyBorder="1" applyAlignment="1">
      <alignment horizontal="right" vertical="center"/>
    </xf>
    <xf numFmtId="0" fontId="32" fillId="0" borderId="31" xfId="0" applyFont="1" applyFill="1" applyBorder="1" applyAlignment="1">
      <alignment horizontal="center" vertical="center" wrapText="1"/>
    </xf>
    <xf numFmtId="3" fontId="56" fillId="0" borderId="1" xfId="0" applyNumberFormat="1" applyFont="1" applyBorder="1" applyAlignment="1">
      <alignment vertical="center" wrapText="1"/>
    </xf>
    <xf numFmtId="3" fontId="56" fillId="0" borderId="4" xfId="0" applyNumberFormat="1" applyFont="1" applyBorder="1" applyAlignment="1">
      <alignment vertical="center" wrapText="1"/>
    </xf>
    <xf numFmtId="3" fontId="14" fillId="4" borderId="1" xfId="0" applyNumberFormat="1" applyFont="1" applyFill="1" applyBorder="1" applyAlignment="1">
      <alignment vertical="center" wrapText="1"/>
    </xf>
    <xf numFmtId="0" fontId="13" fillId="4" borderId="6" xfId="0" applyFont="1" applyFill="1" applyBorder="1" applyAlignment="1">
      <alignment horizontal="center"/>
    </xf>
    <xf numFmtId="3" fontId="34" fillId="0" borderId="7" xfId="0" applyNumberFormat="1" applyFont="1" applyBorder="1" applyAlignment="1">
      <alignment horizontal="right" vertical="center" wrapText="1"/>
    </xf>
    <xf numFmtId="4" fontId="34" fillId="0" borderId="17" xfId="0" applyNumberFormat="1" applyFont="1" applyBorder="1" applyAlignment="1">
      <alignment horizontal="center" vertical="center" wrapText="1"/>
    </xf>
    <xf numFmtId="3" fontId="35" fillId="0" borderId="1" xfId="0" applyNumberFormat="1" applyFont="1" applyBorder="1" applyAlignment="1">
      <alignment horizontal="right" wrapText="1"/>
    </xf>
    <xf numFmtId="14" fontId="7" fillId="0" borderId="0" xfId="0" applyNumberFormat="1" applyFont="1" applyAlignment="1">
      <alignment horizontal="left"/>
    </xf>
    <xf numFmtId="49" fontId="14" fillId="4" borderId="1" xfId="0" applyNumberFormat="1" applyFont="1" applyFill="1" applyBorder="1" applyAlignment="1">
      <alignment horizontal="center" vertical="center"/>
    </xf>
    <xf numFmtId="4" fontId="14" fillId="0" borderId="32" xfId="0" applyNumberFormat="1" applyFont="1" applyBorder="1" applyAlignment="1">
      <alignment horizontal="right"/>
    </xf>
    <xf numFmtId="4" fontId="14" fillId="0" borderId="33" xfId="0" applyNumberFormat="1" applyFont="1" applyBorder="1" applyAlignment="1">
      <alignment horizontal="right"/>
    </xf>
    <xf numFmtId="4" fontId="14" fillId="0" borderId="34" xfId="0" applyNumberFormat="1" applyFont="1" applyBorder="1" applyAlignment="1">
      <alignment horizontal="right"/>
    </xf>
    <xf numFmtId="0" fontId="2" fillId="0" borderId="0" xfId="0" applyFont="1" applyAlignment="1"/>
    <xf numFmtId="0" fontId="5" fillId="4" borderId="5" xfId="0" applyFont="1" applyFill="1" applyBorder="1" applyAlignment="1">
      <alignment horizontal="center"/>
    </xf>
    <xf numFmtId="0" fontId="6" fillId="0" borderId="35" xfId="0" applyFont="1" applyBorder="1" applyAlignment="1">
      <alignment horizontal="center" vertical="center" wrapText="1"/>
    </xf>
    <xf numFmtId="3" fontId="6" fillId="0" borderId="7" xfId="0" applyNumberFormat="1" applyFont="1" applyBorder="1" applyAlignment="1">
      <alignment horizontal="center" vertical="center"/>
    </xf>
    <xf numFmtId="4" fontId="57" fillId="0" borderId="1" xfId="0" applyNumberFormat="1" applyFont="1" applyBorder="1" applyAlignment="1">
      <alignment horizontal="center" vertical="center" wrapText="1"/>
    </xf>
    <xf numFmtId="4" fontId="57" fillId="0" borderId="1" xfId="0" applyNumberFormat="1" applyFont="1" applyBorder="1" applyAlignment="1">
      <alignment horizontal="center"/>
    </xf>
    <xf numFmtId="4" fontId="58" fillId="0" borderId="6" xfId="0" applyNumberFormat="1" applyFont="1" applyBorder="1" applyAlignment="1">
      <alignment horizontal="center" wrapText="1"/>
    </xf>
    <xf numFmtId="4" fontId="57" fillId="0" borderId="24" xfId="0" applyNumberFormat="1" applyFont="1" applyBorder="1" applyAlignment="1">
      <alignment horizontal="center"/>
    </xf>
    <xf numFmtId="4" fontId="57" fillId="0" borderId="9" xfId="0" applyNumberFormat="1" applyFont="1" applyBorder="1" applyAlignment="1">
      <alignment horizontal="center"/>
    </xf>
    <xf numFmtId="4" fontId="33" fillId="0" borderId="1" xfId="0" applyNumberFormat="1" applyFont="1" applyFill="1" applyBorder="1" applyAlignment="1">
      <alignment vertical="center" wrapText="1"/>
    </xf>
    <xf numFmtId="4" fontId="33" fillId="0" borderId="6" xfId="0" applyNumberFormat="1" applyFont="1" applyFill="1" applyBorder="1" applyAlignment="1">
      <alignment vertical="center" wrapText="1"/>
    </xf>
    <xf numFmtId="4" fontId="33" fillId="0" borderId="1" xfId="0" applyNumberFormat="1" applyFont="1" applyBorder="1" applyAlignment="1">
      <alignment horizontal="right" vertical="center" wrapText="1"/>
    </xf>
    <xf numFmtId="4" fontId="33" fillId="0" borderId="24" xfId="0" applyNumberFormat="1" applyFont="1" applyBorder="1" applyAlignment="1">
      <alignment horizontal="right"/>
    </xf>
    <xf numFmtId="3" fontId="55" fillId="0" borderId="1" xfId="0" applyNumberFormat="1" applyFont="1" applyFill="1" applyBorder="1" applyAlignment="1" applyProtection="1">
      <alignment horizontal="right" vertical="center"/>
    </xf>
    <xf numFmtId="3" fontId="55" fillId="0" borderId="1" xfId="0" applyNumberFormat="1" applyFont="1" applyFill="1" applyBorder="1" applyAlignment="1" applyProtection="1">
      <alignment horizontal="right" vertical="center"/>
      <protection locked="0"/>
    </xf>
    <xf numFmtId="3" fontId="55" fillId="0" borderId="1" xfId="0" applyNumberFormat="1" applyFont="1" applyFill="1" applyBorder="1" applyAlignment="1">
      <alignment horizontal="right" vertical="center"/>
    </xf>
    <xf numFmtId="3" fontId="52" fillId="0" borderId="1" xfId="0" applyNumberFormat="1" applyFont="1" applyBorder="1" applyAlignment="1">
      <alignment horizontal="right" vertical="center" wrapText="1"/>
    </xf>
    <xf numFmtId="3" fontId="59" fillId="0" borderId="1" xfId="0"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3" fontId="7" fillId="0" borderId="6" xfId="0" applyNumberFormat="1" applyFont="1" applyBorder="1" applyAlignment="1">
      <alignment horizontal="center" vertical="center" wrapText="1"/>
    </xf>
    <xf numFmtId="4" fontId="33" fillId="0" borderId="6" xfId="0" applyNumberFormat="1" applyFont="1" applyBorder="1" applyAlignment="1">
      <alignment horizontal="center"/>
    </xf>
    <xf numFmtId="3" fontId="55" fillId="0" borderId="1" xfId="0" applyNumberFormat="1" applyFont="1" applyBorder="1" applyAlignment="1">
      <alignment horizontal="right" vertical="center"/>
    </xf>
    <xf numFmtId="3" fontId="14" fillId="0" borderId="1" xfId="0" applyNumberFormat="1" applyFont="1" applyFill="1" applyBorder="1" applyAlignment="1">
      <alignmen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3" fontId="38" fillId="0" borderId="1" xfId="0" applyNumberFormat="1" applyFont="1" applyBorder="1" applyAlignment="1">
      <alignment horizontal="right"/>
    </xf>
    <xf numFmtId="4" fontId="38" fillId="0" borderId="17" xfId="0" applyNumberFormat="1" applyFont="1" applyFill="1" applyBorder="1" applyAlignment="1">
      <alignment horizontal="center" vertical="center"/>
    </xf>
    <xf numFmtId="4" fontId="38" fillId="0" borderId="6" xfId="0" applyNumberFormat="1" applyFont="1" applyFill="1" applyBorder="1" applyAlignment="1">
      <alignment horizontal="center" vertical="center"/>
    </xf>
    <xf numFmtId="0" fontId="21" fillId="0" borderId="4" xfId="0" applyFont="1" applyFill="1" applyBorder="1" applyAlignment="1">
      <alignment horizontal="center" vertical="center" wrapText="1"/>
    </xf>
    <xf numFmtId="3" fontId="60" fillId="0" borderId="7" xfId="0" applyNumberFormat="1" applyFont="1" applyBorder="1" applyAlignment="1">
      <alignment horizontal="right" vertical="center" wrapText="1"/>
    </xf>
    <xf numFmtId="3" fontId="61" fillId="0" borderId="4" xfId="0" applyNumberFormat="1" applyFont="1" applyFill="1" applyBorder="1" applyAlignment="1">
      <alignment horizontal="center" vertical="center" wrapText="1"/>
    </xf>
    <xf numFmtId="0" fontId="62" fillId="0" borderId="4" xfId="0" applyFont="1" applyFill="1" applyBorder="1" applyAlignment="1">
      <alignment horizontal="center" vertical="center" wrapText="1"/>
    </xf>
    <xf numFmtId="3" fontId="44" fillId="3" borderId="1" xfId="0" applyNumberFormat="1" applyFont="1" applyFill="1" applyBorder="1" applyAlignment="1">
      <alignment horizontal="right" wrapText="1"/>
    </xf>
    <xf numFmtId="4" fontId="44" fillId="3" borderId="6" xfId="0" applyNumberFormat="1" applyFont="1" applyFill="1" applyBorder="1" applyAlignment="1">
      <alignment horizontal="center" wrapText="1"/>
    </xf>
    <xf numFmtId="3" fontId="63" fillId="0" borderId="1" xfId="0" applyNumberFormat="1" applyFont="1" applyFill="1" applyBorder="1" applyAlignment="1">
      <alignment horizontal="right" vertical="center" wrapText="1"/>
    </xf>
    <xf numFmtId="3" fontId="44" fillId="0" borderId="1" xfId="0" applyNumberFormat="1" applyFont="1" applyFill="1" applyBorder="1" applyAlignment="1">
      <alignment horizontal="right" vertical="center" wrapText="1"/>
    </xf>
    <xf numFmtId="3" fontId="63" fillId="3" borderId="1" xfId="0" applyNumberFormat="1" applyFont="1" applyFill="1" applyBorder="1" applyAlignment="1">
      <alignment horizontal="right" vertical="center" wrapText="1"/>
    </xf>
    <xf numFmtId="3" fontId="44" fillId="3" borderId="1" xfId="0" applyNumberFormat="1" applyFont="1" applyFill="1" applyBorder="1" applyAlignment="1">
      <alignment horizontal="right" vertical="center" wrapText="1"/>
    </xf>
    <xf numFmtId="3" fontId="63" fillId="0" borderId="1" xfId="0" applyNumberFormat="1" applyFont="1" applyBorder="1" applyAlignment="1">
      <alignment horizontal="right" vertical="center" wrapText="1"/>
    </xf>
    <xf numFmtId="3" fontId="44" fillId="0" borderId="1" xfId="0" applyNumberFormat="1" applyFont="1" applyBorder="1" applyAlignment="1">
      <alignment horizontal="right" vertical="center" wrapText="1"/>
    </xf>
    <xf numFmtId="3" fontId="63" fillId="0" borderId="1" xfId="0" applyNumberFormat="1" applyFont="1" applyBorder="1" applyAlignment="1">
      <alignment horizontal="right"/>
    </xf>
    <xf numFmtId="3" fontId="44" fillId="0" borderId="1" xfId="0" applyNumberFormat="1" applyFont="1" applyBorder="1" applyAlignment="1">
      <alignment horizontal="right"/>
    </xf>
    <xf numFmtId="3" fontId="63" fillId="3" borderId="1" xfId="0" applyNumberFormat="1" applyFont="1" applyFill="1" applyBorder="1" applyAlignment="1">
      <alignment horizontal="right"/>
    </xf>
    <xf numFmtId="3" fontId="44" fillId="3" borderId="1" xfId="0" applyNumberFormat="1" applyFont="1" applyFill="1" applyBorder="1" applyAlignment="1">
      <alignment horizontal="right"/>
    </xf>
    <xf numFmtId="3" fontId="44" fillId="3" borderId="36" xfId="0" applyNumberFormat="1" applyFont="1" applyFill="1" applyBorder="1" applyAlignment="1">
      <alignment horizontal="right"/>
    </xf>
    <xf numFmtId="3" fontId="63" fillId="4" borderId="1" xfId="0" applyNumberFormat="1" applyFont="1" applyFill="1" applyBorder="1" applyAlignment="1">
      <alignment horizontal="right"/>
    </xf>
    <xf numFmtId="3" fontId="64" fillId="4" borderId="1" xfId="0" applyNumberFormat="1" applyFont="1" applyFill="1" applyBorder="1" applyAlignment="1">
      <alignment horizontal="right"/>
    </xf>
    <xf numFmtId="3" fontId="44" fillId="4" borderId="1" xfId="0" applyNumberFormat="1" applyFont="1" applyFill="1" applyBorder="1" applyAlignment="1">
      <alignment horizontal="right"/>
    </xf>
    <xf numFmtId="3" fontId="63" fillId="0" borderId="4" xfId="0" applyNumberFormat="1" applyFont="1" applyBorder="1" applyAlignment="1">
      <alignment horizontal="right"/>
    </xf>
    <xf numFmtId="3" fontId="44" fillId="0" borderId="4" xfId="0" applyNumberFormat="1" applyFont="1" applyBorder="1" applyAlignment="1">
      <alignment horizontal="right"/>
    </xf>
    <xf numFmtId="4" fontId="44" fillId="4" borderId="6" xfId="0" applyNumberFormat="1" applyFont="1" applyFill="1" applyBorder="1" applyAlignment="1">
      <alignment horizontal="center" wrapText="1"/>
    </xf>
    <xf numFmtId="0" fontId="32" fillId="0" borderId="0" xfId="0" applyFont="1" applyAlignment="1">
      <alignment horizontal="right"/>
    </xf>
    <xf numFmtId="0" fontId="34" fillId="0" borderId="1" xfId="0" applyFont="1" applyFill="1" applyBorder="1" applyAlignment="1">
      <alignment horizontal="center" wrapText="1"/>
    </xf>
    <xf numFmtId="0" fontId="34" fillId="3" borderId="1" xfId="0" applyFont="1" applyFill="1" applyBorder="1" applyAlignment="1">
      <alignment horizontal="center" wrapText="1"/>
    </xf>
    <xf numFmtId="0" fontId="35" fillId="0" borderId="1" xfId="0" applyFont="1" applyFill="1" applyBorder="1" applyAlignment="1">
      <alignment horizontal="center" wrapText="1"/>
    </xf>
    <xf numFmtId="0" fontId="35" fillId="0" borderId="0" xfId="0" applyFont="1" applyAlignment="1">
      <alignment horizontal="left" vertical="center" wrapText="1"/>
    </xf>
    <xf numFmtId="0" fontId="35" fillId="4" borderId="1" xfId="0" applyFont="1" applyFill="1" applyBorder="1" applyAlignment="1">
      <alignment horizontal="center" wrapText="1"/>
    </xf>
    <xf numFmtId="0" fontId="34" fillId="4" borderId="1" xfId="0" applyFont="1" applyFill="1" applyBorder="1" applyAlignment="1">
      <alignment horizontal="center" wrapText="1"/>
    </xf>
    <xf numFmtId="0" fontId="35" fillId="0" borderId="4" xfId="0" applyFont="1" applyFill="1" applyBorder="1" applyAlignment="1">
      <alignment horizontal="center" wrapText="1"/>
    </xf>
    <xf numFmtId="3" fontId="38" fillId="0" borderId="1" xfId="0" applyNumberFormat="1" applyFont="1" applyBorder="1" applyAlignment="1">
      <alignment horizontal="right" vertical="center"/>
    </xf>
    <xf numFmtId="3" fontId="38" fillId="0" borderId="4" xfId="0" applyNumberFormat="1" applyFont="1" applyBorder="1" applyAlignment="1">
      <alignment horizontal="right" vertical="center"/>
    </xf>
    <xf numFmtId="3" fontId="64" fillId="0" borderId="1" xfId="0" applyNumberFormat="1" applyFont="1" applyBorder="1" applyAlignment="1">
      <alignment horizontal="right"/>
    </xf>
    <xf numFmtId="3" fontId="64" fillId="0" borderId="4" xfId="0" applyNumberFormat="1" applyFont="1" applyBorder="1" applyAlignment="1">
      <alignment horizontal="right"/>
    </xf>
    <xf numFmtId="3" fontId="44" fillId="0" borderId="1" xfId="0" quotePrefix="1" applyNumberFormat="1" applyFont="1" applyFill="1" applyBorder="1" applyAlignment="1">
      <alignment horizontal="right" vertical="center" wrapText="1"/>
    </xf>
    <xf numFmtId="3" fontId="44" fillId="0" borderId="1" xfId="0" applyNumberFormat="1" applyFont="1" applyFill="1" applyBorder="1" applyAlignment="1">
      <alignment horizontal="right"/>
    </xf>
    <xf numFmtId="3" fontId="65" fillId="0" borderId="1" xfId="0" applyNumberFormat="1" applyFont="1" applyBorder="1" applyAlignment="1">
      <alignment horizontal="right" wrapText="1"/>
    </xf>
    <xf numFmtId="0" fontId="66" fillId="0" borderId="0" xfId="0" applyFont="1" applyFill="1" applyBorder="1" applyAlignment="1">
      <alignment horizontal="left" vertical="center" wrapText="1"/>
    </xf>
    <xf numFmtId="4" fontId="14" fillId="4" borderId="1" xfId="0" applyNumberFormat="1" applyFont="1" applyFill="1" applyBorder="1"/>
    <xf numFmtId="4" fontId="33" fillId="0" borderId="4" xfId="0" applyNumberFormat="1" applyFont="1" applyBorder="1" applyAlignment="1">
      <alignment horizontal="right" vertical="center" wrapText="1"/>
    </xf>
    <xf numFmtId="0" fontId="7" fillId="0" borderId="0" xfId="0" applyFont="1" applyAlignment="1">
      <alignment vertical="top"/>
    </xf>
    <xf numFmtId="0" fontId="0" fillId="0" borderId="0" xfId="0" applyBorder="1" applyAlignment="1"/>
    <xf numFmtId="3" fontId="36" fillId="0" borderId="4" xfId="0" applyNumberFormat="1" applyFont="1" applyFill="1" applyBorder="1" applyAlignment="1">
      <alignment horizontal="center" vertical="center" wrapText="1"/>
    </xf>
    <xf numFmtId="3" fontId="14" fillId="0" borderId="0" xfId="0" applyNumberFormat="1" applyFont="1" applyBorder="1" applyAlignment="1">
      <alignment vertical="center" wrapText="1"/>
    </xf>
    <xf numFmtId="3" fontId="56" fillId="0" borderId="0" xfId="0" applyNumberFormat="1" applyFont="1" applyBorder="1" applyAlignment="1">
      <alignment vertical="center" wrapText="1"/>
    </xf>
    <xf numFmtId="3" fontId="56" fillId="0" borderId="0" xfId="0" applyNumberFormat="1" applyFont="1" applyFill="1" applyBorder="1" applyAlignment="1">
      <alignment vertical="center" wrapText="1"/>
    </xf>
    <xf numFmtId="3" fontId="2" fillId="0" borderId="0" xfId="0" applyNumberFormat="1" applyFont="1" applyBorder="1" applyAlignment="1">
      <alignment horizontal="center" vertical="center" wrapText="1"/>
    </xf>
    <xf numFmtId="0" fontId="13" fillId="4" borderId="1" xfId="2" applyFont="1" applyFill="1" applyBorder="1" applyAlignment="1">
      <alignment horizontal="left" wrapText="1"/>
    </xf>
    <xf numFmtId="3" fontId="14" fillId="4" borderId="7" xfId="0" applyNumberFormat="1" applyFont="1" applyFill="1" applyBorder="1" applyAlignment="1">
      <alignment vertical="center" wrapText="1"/>
    </xf>
    <xf numFmtId="3" fontId="13" fillId="4" borderId="0" xfId="0" applyNumberFormat="1" applyFont="1" applyFill="1" applyBorder="1" applyAlignment="1">
      <alignment horizontal="right" vertical="center" wrapText="1"/>
    </xf>
    <xf numFmtId="3" fontId="63" fillId="4" borderId="1" xfId="0" applyNumberFormat="1" applyFont="1" applyFill="1" applyBorder="1" applyAlignment="1">
      <alignment horizontal="right" vertical="center" wrapText="1"/>
    </xf>
    <xf numFmtId="3" fontId="35" fillId="4" borderId="1" xfId="0" applyNumberFormat="1" applyFont="1" applyFill="1" applyBorder="1" applyAlignment="1">
      <alignment horizontal="right" wrapText="1"/>
    </xf>
    <xf numFmtId="3" fontId="34" fillId="4" borderId="1" xfId="0" applyNumberFormat="1" applyFont="1" applyFill="1" applyBorder="1" applyAlignment="1">
      <alignment horizontal="right" wrapText="1"/>
    </xf>
    <xf numFmtId="3" fontId="35" fillId="4" borderId="1" xfId="0" applyNumberFormat="1" applyFont="1" applyFill="1" applyBorder="1" applyAlignment="1">
      <alignment horizontal="right"/>
    </xf>
    <xf numFmtId="3" fontId="35" fillId="4" borderId="4" xfId="0" applyNumberFormat="1" applyFont="1" applyFill="1" applyBorder="1" applyAlignment="1">
      <alignment horizontal="right"/>
    </xf>
    <xf numFmtId="3" fontId="38" fillId="4" borderId="1" xfId="0" applyNumberFormat="1" applyFont="1" applyFill="1" applyBorder="1" applyAlignment="1">
      <alignment horizontal="right" vertical="center"/>
    </xf>
    <xf numFmtId="0" fontId="5" fillId="0" borderId="4" xfId="0" applyFont="1" applyBorder="1" applyAlignment="1">
      <alignment horizontal="center" vertical="center"/>
    </xf>
    <xf numFmtId="3" fontId="13" fillId="0" borderId="0" xfId="0" applyNumberFormat="1" applyFont="1" applyAlignment="1">
      <alignment horizontal="left" wrapText="1"/>
    </xf>
    <xf numFmtId="3" fontId="2" fillId="0" borderId="0" xfId="0" applyNumberFormat="1" applyFont="1"/>
    <xf numFmtId="3" fontId="2" fillId="0" borderId="0" xfId="0" applyNumberFormat="1" applyFont="1" applyAlignment="1">
      <alignment vertical="center"/>
    </xf>
    <xf numFmtId="0" fontId="13" fillId="0" borderId="1" xfId="0" applyFont="1" applyBorder="1" applyAlignment="1">
      <alignment vertical="center"/>
    </xf>
    <xf numFmtId="4" fontId="33" fillId="0" borderId="6" xfId="0" applyNumberFormat="1" applyFont="1" applyBorder="1" applyAlignment="1">
      <alignment horizontal="center" vertical="center" wrapText="1"/>
    </xf>
    <xf numFmtId="0" fontId="7" fillId="0" borderId="37" xfId="0" applyFont="1" applyBorder="1"/>
    <xf numFmtId="0" fontId="7" fillId="0" borderId="10" xfId="0" applyFont="1" applyBorder="1"/>
    <xf numFmtId="0" fontId="14" fillId="0" borderId="0" xfId="0" applyFont="1" applyBorder="1" applyAlignment="1">
      <alignment horizontal="center" vertical="center"/>
    </xf>
    <xf numFmtId="3" fontId="18" fillId="0" borderId="0" xfId="0" applyNumberFormat="1" applyFont="1"/>
    <xf numFmtId="3" fontId="18" fillId="0" borderId="0" xfId="0" applyNumberFormat="1" applyFont="1" applyAlignment="1"/>
    <xf numFmtId="3" fontId="17" fillId="0" borderId="0" xfId="0" applyNumberFormat="1" applyFont="1" applyAlignment="1"/>
    <xf numFmtId="0" fontId="6" fillId="0" borderId="0" xfId="2" applyFont="1" applyAlignment="1">
      <alignment horizontal="center"/>
    </xf>
    <xf numFmtId="0" fontId="7" fillId="0" borderId="0" xfId="2" applyFont="1"/>
    <xf numFmtId="3" fontId="18" fillId="0" borderId="0" xfId="2" applyNumberFormat="1" applyFont="1"/>
    <xf numFmtId="3" fontId="18" fillId="0" borderId="0" xfId="2" applyNumberFormat="1" applyFont="1" applyAlignment="1"/>
    <xf numFmtId="0" fontId="11" fillId="0" borderId="0" xfId="0" applyFont="1"/>
    <xf numFmtId="0" fontId="11" fillId="0" borderId="0" xfId="0" applyFont="1" applyBorder="1"/>
    <xf numFmtId="0" fontId="67" fillId="0" borderId="0" xfId="0" applyFont="1"/>
    <xf numFmtId="0" fontId="47" fillId="0" borderId="0" xfId="0" applyFont="1"/>
    <xf numFmtId="0" fontId="68" fillId="0" borderId="0" xfId="0" applyFont="1"/>
    <xf numFmtId="0" fontId="67" fillId="0" borderId="0" xfId="0" applyFont="1" applyBorder="1"/>
    <xf numFmtId="0" fontId="11" fillId="0" borderId="13" xfId="0" applyFont="1" applyBorder="1"/>
    <xf numFmtId="0" fontId="11" fillId="0" borderId="1" xfId="0" applyFont="1" applyBorder="1"/>
    <xf numFmtId="3" fontId="13" fillId="0" borderId="0" xfId="0" applyNumberFormat="1" applyFont="1" applyBorder="1"/>
    <xf numFmtId="182" fontId="13" fillId="0" borderId="0" xfId="4" applyNumberFormat="1" applyFont="1" applyAlignment="1">
      <alignment horizontal="left" vertical="center" wrapText="1"/>
    </xf>
    <xf numFmtId="182" fontId="13" fillId="0" borderId="0" xfId="0" applyNumberFormat="1" applyFont="1" applyAlignment="1">
      <alignment horizontal="left" vertical="center" wrapText="1"/>
    </xf>
    <xf numFmtId="0" fontId="25" fillId="0" borderId="0" xfId="0" applyFont="1" applyFill="1"/>
    <xf numFmtId="3" fontId="14" fillId="0" borderId="0" xfId="0" applyNumberFormat="1" applyFont="1" applyAlignment="1">
      <alignment vertical="center"/>
    </xf>
    <xf numFmtId="3" fontId="69" fillId="0" borderId="1" xfId="0" applyNumberFormat="1" applyFont="1" applyFill="1" applyBorder="1" applyAlignment="1" applyProtection="1">
      <alignment horizontal="right" vertical="center"/>
    </xf>
    <xf numFmtId="3" fontId="69" fillId="0" borderId="1" xfId="0" applyNumberFormat="1" applyFont="1" applyBorder="1" applyAlignment="1">
      <alignment horizontal="right" vertical="center"/>
    </xf>
    <xf numFmtId="3" fontId="69" fillId="0" borderId="1" xfId="0" applyNumberFormat="1" applyFont="1" applyFill="1" applyBorder="1" applyAlignment="1">
      <alignment horizontal="right" vertical="center"/>
    </xf>
    <xf numFmtId="14" fontId="33" fillId="0" borderId="0" xfId="0" applyNumberFormat="1" applyFont="1" applyAlignment="1">
      <alignment horizontal="left"/>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6" xfId="0" applyFont="1" applyBorder="1" applyAlignment="1">
      <alignment horizontal="center" wrapText="1"/>
    </xf>
    <xf numFmtId="0" fontId="16" fillId="0" borderId="2" xfId="0" applyFont="1" applyBorder="1" applyAlignment="1">
      <alignment horizontal="center" vertical="center" wrapText="1"/>
    </xf>
    <xf numFmtId="0" fontId="15" fillId="0" borderId="2" xfId="0" applyFont="1" applyBorder="1" applyAlignment="1">
      <alignment horizontal="left" vertical="center"/>
    </xf>
    <xf numFmtId="0" fontId="15" fillId="0" borderId="2" xfId="0" applyFont="1" applyBorder="1" applyAlignment="1">
      <alignment horizontal="left" wrapText="1"/>
    </xf>
    <xf numFmtId="0" fontId="15" fillId="0" borderId="3" xfId="0" applyFont="1" applyBorder="1" applyAlignment="1">
      <alignment horizontal="left" wrapText="1"/>
    </xf>
    <xf numFmtId="0" fontId="15" fillId="0" borderId="38" xfId="0" applyFont="1" applyBorder="1" applyAlignment="1">
      <alignment horizontal="left" wrapText="1"/>
    </xf>
    <xf numFmtId="4" fontId="33" fillId="4" borderId="1" xfId="0" applyNumberFormat="1" applyFont="1" applyFill="1" applyBorder="1" applyAlignment="1">
      <alignment horizontal="right" vertical="center" wrapText="1"/>
    </xf>
    <xf numFmtId="4" fontId="33" fillId="4" borderId="1" xfId="0" applyNumberFormat="1" applyFont="1" applyFill="1" applyBorder="1" applyAlignment="1">
      <alignment horizontal="center" vertical="center" wrapText="1"/>
    </xf>
    <xf numFmtId="0" fontId="15" fillId="0" borderId="2" xfId="0" applyFont="1" applyBorder="1" applyAlignment="1">
      <alignment horizontal="center" vertical="center"/>
    </xf>
    <xf numFmtId="0" fontId="26" fillId="0" borderId="38" xfId="0" applyFont="1" applyBorder="1" applyAlignment="1">
      <alignment horizontal="left" wrapText="1"/>
    </xf>
    <xf numFmtId="0" fontId="26" fillId="0" borderId="3" xfId="0" applyFont="1" applyBorder="1" applyAlignment="1">
      <alignment horizontal="left" wrapText="1"/>
    </xf>
    <xf numFmtId="4" fontId="15" fillId="0" borderId="1" xfId="0" applyNumberFormat="1" applyFont="1" applyBorder="1" applyAlignment="1">
      <alignment horizontal="right" vertical="center" wrapText="1"/>
    </xf>
    <xf numFmtId="4" fontId="15" fillId="0" borderId="1" xfId="0" applyNumberFormat="1" applyFont="1" applyBorder="1" applyAlignment="1">
      <alignment horizontal="center" vertical="center" wrapText="1"/>
    </xf>
    <xf numFmtId="4" fontId="15" fillId="0" borderId="6" xfId="0" applyNumberFormat="1" applyFont="1" applyBorder="1" applyAlignment="1">
      <alignment horizontal="center"/>
    </xf>
    <xf numFmtId="4" fontId="15" fillId="0" borderId="1" xfId="0" applyNumberFormat="1" applyFont="1" applyBorder="1" applyAlignment="1"/>
    <xf numFmtId="4" fontId="70" fillId="0" borderId="1" xfId="0" applyNumberFormat="1" applyFont="1" applyBorder="1" applyAlignment="1"/>
    <xf numFmtId="4" fontId="70" fillId="0" borderId="24" xfId="0" applyNumberFormat="1" applyFont="1" applyBorder="1" applyAlignment="1">
      <alignment horizontal="center"/>
    </xf>
    <xf numFmtId="4" fontId="15" fillId="0" borderId="9" xfId="0" applyNumberFormat="1" applyFont="1" applyBorder="1" applyAlignment="1">
      <alignment horizontal="center"/>
    </xf>
    <xf numFmtId="0" fontId="26" fillId="0" borderId="2" xfId="0" applyFont="1" applyBorder="1" applyAlignment="1">
      <alignment horizontal="left" vertical="center"/>
    </xf>
    <xf numFmtId="0" fontId="15" fillId="0" borderId="38" xfId="0" applyFont="1" applyBorder="1" applyAlignment="1">
      <alignment horizontal="center" vertical="center" wrapText="1"/>
    </xf>
    <xf numFmtId="4" fontId="15" fillId="0" borderId="24" xfId="0" applyNumberFormat="1" applyFont="1" applyBorder="1" applyAlignment="1">
      <alignment horizontal="right"/>
    </xf>
    <xf numFmtId="4" fontId="15" fillId="0" borderId="1" xfId="0" applyNumberFormat="1" applyFont="1" applyBorder="1"/>
    <xf numFmtId="4" fontId="15" fillId="0" borderId="24" xfId="0" applyNumberFormat="1" applyFont="1" applyBorder="1"/>
    <xf numFmtId="4" fontId="15" fillId="0" borderId="9" xfId="0" applyNumberFormat="1" applyFont="1" applyBorder="1"/>
    <xf numFmtId="4" fontId="15" fillId="0" borderId="4" xfId="0" applyNumberFormat="1" applyFont="1" applyBorder="1" applyAlignment="1">
      <alignment horizontal="center" vertical="center" wrapText="1"/>
    </xf>
    <xf numFmtId="4" fontId="15" fillId="0" borderId="5" xfId="0" applyNumberFormat="1" applyFont="1" applyBorder="1" applyAlignment="1">
      <alignment horizontal="center"/>
    </xf>
    <xf numFmtId="0" fontId="16" fillId="0" borderId="4" xfId="0" applyFont="1" applyFill="1" applyBorder="1" applyAlignment="1">
      <alignment horizontal="center" vertical="center" wrapText="1"/>
    </xf>
    <xf numFmtId="0" fontId="16" fillId="0" borderId="31" xfId="0" applyFont="1" applyFill="1" applyBorder="1" applyAlignment="1">
      <alignment horizontal="center" vertical="center" wrapText="1"/>
    </xf>
    <xf numFmtId="49" fontId="15" fillId="0" borderId="19" xfId="0" applyNumberFormat="1" applyFont="1" applyBorder="1" applyAlignment="1">
      <alignment horizontal="center" vertical="center"/>
    </xf>
    <xf numFmtId="0" fontId="15" fillId="0" borderId="20" xfId="0" applyFont="1" applyBorder="1" applyAlignment="1">
      <alignment horizontal="left" vertical="center" wrapText="1"/>
    </xf>
    <xf numFmtId="4" fontId="15" fillId="0" borderId="20" xfId="0" applyNumberFormat="1" applyFont="1" applyBorder="1" applyAlignment="1">
      <alignment horizontal="left" vertical="center" wrapText="1"/>
    </xf>
    <xf numFmtId="4" fontId="15" fillId="0" borderId="20" xfId="0" applyNumberFormat="1" applyFont="1" applyBorder="1" applyAlignment="1">
      <alignment vertical="center" wrapText="1"/>
    </xf>
    <xf numFmtId="4" fontId="70" fillId="0" borderId="20" xfId="0" applyNumberFormat="1" applyFont="1" applyBorder="1" applyAlignment="1">
      <alignment vertical="center" wrapText="1"/>
    </xf>
    <xf numFmtId="4" fontId="15" fillId="0" borderId="18" xfId="0" applyNumberFormat="1" applyFont="1" applyBorder="1" applyAlignment="1">
      <alignment vertical="center" wrapText="1"/>
    </xf>
    <xf numFmtId="49" fontId="15" fillId="0" borderId="2" xfId="0" applyNumberFormat="1" applyFont="1" applyBorder="1" applyAlignment="1">
      <alignment horizontal="center" vertical="center"/>
    </xf>
    <xf numFmtId="0" fontId="15" fillId="0" borderId="1" xfId="0" applyFont="1" applyBorder="1" applyAlignment="1">
      <alignment horizontal="left" vertical="center" wrapText="1"/>
    </xf>
    <xf numFmtId="4" fontId="15" fillId="0" borderId="1" xfId="0" applyNumberFormat="1" applyFont="1" applyBorder="1" applyAlignment="1">
      <alignment horizontal="left" vertical="center" wrapText="1"/>
    </xf>
    <xf numFmtId="4" fontId="15" fillId="0" borderId="1" xfId="0" applyNumberFormat="1" applyFont="1" applyBorder="1" applyAlignment="1">
      <alignment vertical="center" wrapText="1"/>
    </xf>
    <xf numFmtId="4" fontId="70" fillId="0" borderId="1" xfId="0" applyNumberFormat="1" applyFont="1" applyBorder="1" applyAlignment="1">
      <alignment vertical="center" wrapText="1"/>
    </xf>
    <xf numFmtId="4" fontId="15" fillId="0" borderId="6" xfId="0" applyNumberFormat="1" applyFont="1" applyBorder="1" applyAlignment="1">
      <alignment vertical="center" wrapText="1"/>
    </xf>
    <xf numFmtId="4" fontId="15" fillId="0" borderId="1" xfId="0" applyNumberFormat="1" applyFont="1" applyFill="1" applyBorder="1" applyAlignment="1">
      <alignment horizontal="center" vertical="center" wrapText="1"/>
    </xf>
    <xf numFmtId="4" fontId="15" fillId="0" borderId="6" xfId="0" applyNumberFormat="1" applyFont="1" applyBorder="1" applyAlignment="1">
      <alignment horizontal="center" vertical="center" wrapText="1"/>
    </xf>
    <xf numFmtId="49" fontId="15" fillId="0" borderId="3" xfId="0" applyNumberFormat="1" applyFont="1" applyBorder="1" applyAlignment="1">
      <alignment horizontal="center" vertical="center"/>
    </xf>
    <xf numFmtId="0" fontId="15" fillId="0" borderId="4" xfId="0" applyFont="1" applyBorder="1" applyAlignment="1">
      <alignment horizontal="left" vertical="center" wrapText="1"/>
    </xf>
    <xf numFmtId="4" fontId="15" fillId="0" borderId="4" xfId="0" applyNumberFormat="1" applyFont="1" applyBorder="1" applyAlignment="1">
      <alignment horizontal="left" vertical="center" wrapText="1"/>
    </xf>
    <xf numFmtId="4" fontId="15" fillId="0" borderId="5" xfId="0" applyNumberFormat="1" applyFont="1" applyBorder="1" applyAlignment="1">
      <alignment horizontal="center" vertical="center" wrapText="1"/>
    </xf>
    <xf numFmtId="0" fontId="52" fillId="0" borderId="1" xfId="0" applyFont="1" applyBorder="1" applyAlignment="1">
      <alignment horizontal="center" vertical="center"/>
    </xf>
    <xf numFmtId="0" fontId="52" fillId="0" borderId="6" xfId="0" applyFont="1" applyBorder="1" applyAlignment="1">
      <alignment horizontal="center" vertical="center"/>
    </xf>
    <xf numFmtId="0" fontId="52" fillId="0" borderId="2" xfId="0" applyFont="1" applyBorder="1" applyAlignment="1">
      <alignment horizontal="center" vertical="center"/>
    </xf>
    <xf numFmtId="0" fontId="52" fillId="0" borderId="2" xfId="0" applyFont="1" applyBorder="1" applyAlignment="1">
      <alignment horizontal="center" vertical="center" wrapText="1"/>
    </xf>
    <xf numFmtId="0" fontId="52" fillId="0" borderId="1" xfId="0" applyFont="1" applyBorder="1"/>
    <xf numFmtId="0" fontId="52" fillId="0" borderId="6" xfId="0" applyFont="1" applyBorder="1"/>
    <xf numFmtId="0" fontId="52" fillId="0" borderId="2" xfId="0" applyFont="1" applyBorder="1"/>
    <xf numFmtId="0" fontId="52" fillId="0" borderId="3" xfId="0" applyFont="1" applyBorder="1" applyAlignment="1">
      <alignment horizontal="center" vertical="center" wrapText="1"/>
    </xf>
    <xf numFmtId="0" fontId="52" fillId="0" borderId="4" xfId="0" applyFont="1" applyBorder="1"/>
    <xf numFmtId="0" fontId="52" fillId="0" borderId="5" xfId="0" applyFont="1" applyBorder="1"/>
    <xf numFmtId="0" fontId="52" fillId="0" borderId="3" xfId="0" applyFont="1" applyBorder="1"/>
    <xf numFmtId="0" fontId="13" fillId="2" borderId="0" xfId="2" applyFont="1" applyFill="1" applyBorder="1" applyAlignment="1">
      <alignment horizontal="left" wrapText="1"/>
    </xf>
    <xf numFmtId="0" fontId="71" fillId="0" borderId="0" xfId="0" applyFont="1"/>
    <xf numFmtId="0" fontId="53" fillId="0" borderId="39" xfId="0" applyFont="1" applyBorder="1"/>
    <xf numFmtId="0" fontId="53" fillId="0" borderId="39" xfId="0" applyFont="1" applyBorder="1" applyAlignment="1">
      <alignment horizontal="right"/>
    </xf>
    <xf numFmtId="0" fontId="49" fillId="3" borderId="26" xfId="0" applyFont="1" applyFill="1" applyBorder="1" applyAlignment="1" applyProtection="1">
      <alignment horizontal="center" vertical="center" wrapText="1"/>
    </xf>
    <xf numFmtId="49" fontId="50" fillId="3" borderId="40" xfId="0" applyNumberFormat="1" applyFont="1" applyFill="1" applyBorder="1" applyAlignment="1" applyProtection="1">
      <alignment horizontal="center" vertical="center" wrapText="1"/>
    </xf>
    <xf numFmtId="49" fontId="50" fillId="3" borderId="26" xfId="0" applyNumberFormat="1" applyFont="1" applyFill="1" applyBorder="1" applyAlignment="1" applyProtection="1">
      <alignment horizontal="center" vertical="center" wrapText="1"/>
    </xf>
    <xf numFmtId="0" fontId="53" fillId="0" borderId="0" xfId="0" applyFont="1" applyFill="1" applyBorder="1" applyAlignment="1">
      <alignment horizontal="center" vertical="center" wrapText="1"/>
    </xf>
    <xf numFmtId="0" fontId="53" fillId="0" borderId="41" xfId="0" applyFont="1" applyBorder="1" applyAlignment="1">
      <alignment horizontal="center" vertical="center"/>
    </xf>
    <xf numFmtId="0" fontId="53" fillId="0" borderId="42" xfId="0" applyFont="1" applyBorder="1" applyAlignment="1">
      <alignment horizontal="right"/>
    </xf>
    <xf numFmtId="0" fontId="53" fillId="0" borderId="41" xfId="0" applyFont="1" applyBorder="1" applyAlignment="1">
      <alignment horizontal="right"/>
    </xf>
    <xf numFmtId="3" fontId="53" fillId="0" borderId="41" xfId="0" applyNumberFormat="1" applyFont="1" applyBorder="1" applyAlignment="1">
      <alignment horizontal="right"/>
    </xf>
    <xf numFmtId="3" fontId="53" fillId="0" borderId="42" xfId="0" applyNumberFormat="1" applyFont="1" applyBorder="1" applyAlignment="1">
      <alignment horizontal="right"/>
    </xf>
    <xf numFmtId="0" fontId="53" fillId="0" borderId="0" xfId="0" applyFont="1" applyBorder="1" applyAlignment="1">
      <alignment horizontal="right"/>
    </xf>
    <xf numFmtId="0" fontId="53" fillId="0" borderId="23" xfId="0" applyFont="1" applyBorder="1" applyAlignment="1">
      <alignment horizontal="center" vertical="center"/>
    </xf>
    <xf numFmtId="0" fontId="53" fillId="0" borderId="33" xfId="0" applyFont="1" applyBorder="1" applyAlignment="1">
      <alignment horizontal="right"/>
    </xf>
    <xf numFmtId="0" fontId="53" fillId="0" borderId="23" xfId="0" applyFont="1" applyBorder="1" applyAlignment="1">
      <alignment horizontal="right"/>
    </xf>
    <xf numFmtId="3" fontId="53" fillId="0" borderId="23" xfId="0" applyNumberFormat="1" applyFont="1" applyBorder="1" applyAlignment="1">
      <alignment horizontal="right"/>
    </xf>
    <xf numFmtId="3" fontId="53" fillId="0" borderId="33" xfId="0" applyNumberFormat="1" applyFont="1" applyBorder="1" applyAlignment="1">
      <alignment horizontal="right"/>
    </xf>
    <xf numFmtId="0" fontId="53" fillId="0" borderId="0" xfId="0" applyFont="1" applyFill="1"/>
    <xf numFmtId="0" fontId="47" fillId="0" borderId="0" xfId="2" applyFont="1" applyFill="1" applyBorder="1" applyAlignment="1">
      <alignment vertical="center"/>
    </xf>
    <xf numFmtId="0" fontId="53" fillId="0" borderId="43" xfId="0" applyFont="1" applyBorder="1" applyAlignment="1">
      <alignment horizontal="center" vertical="center"/>
    </xf>
    <xf numFmtId="0" fontId="53" fillId="0" borderId="34" xfId="0" applyFont="1" applyBorder="1" applyAlignment="1">
      <alignment horizontal="right"/>
    </xf>
    <xf numFmtId="0" fontId="53" fillId="0" borderId="44" xfId="0" applyFont="1" applyBorder="1" applyAlignment="1">
      <alignment horizontal="right"/>
    </xf>
    <xf numFmtId="3" fontId="53" fillId="0" borderId="44" xfId="0" applyNumberFormat="1" applyFont="1" applyBorder="1" applyAlignment="1">
      <alignment horizontal="right"/>
    </xf>
    <xf numFmtId="3" fontId="53" fillId="0" borderId="45" xfId="0" applyNumberFormat="1" applyFont="1" applyBorder="1" applyAlignment="1">
      <alignment horizontal="right"/>
    </xf>
    <xf numFmtId="0" fontId="47" fillId="0" borderId="0" xfId="3" applyNumberFormat="1" applyFont="1" applyFill="1" applyBorder="1" applyAlignment="1">
      <alignment horizontal="left" vertical="center"/>
    </xf>
    <xf numFmtId="0" fontId="53" fillId="3" borderId="46" xfId="0" applyFont="1" applyFill="1" applyBorder="1" applyAlignment="1">
      <alignment horizontal="right" vertical="center"/>
    </xf>
    <xf numFmtId="0" fontId="53" fillId="3" borderId="46" xfId="0" applyFont="1" applyFill="1" applyBorder="1"/>
    <xf numFmtId="3" fontId="53" fillId="3" borderId="46" xfId="0" applyNumberFormat="1" applyFont="1" applyFill="1" applyBorder="1"/>
    <xf numFmtId="0" fontId="53" fillId="3" borderId="47" xfId="0" applyFont="1" applyFill="1" applyBorder="1"/>
    <xf numFmtId="0" fontId="53" fillId="0" borderId="0" xfId="0" applyFont="1" applyBorder="1"/>
    <xf numFmtId="0" fontId="53" fillId="0" borderId="11" xfId="0" applyFont="1" applyBorder="1" applyAlignment="1">
      <alignment horizontal="right"/>
    </xf>
    <xf numFmtId="0" fontId="53" fillId="0" borderId="0" xfId="0" applyFont="1" applyFill="1" applyBorder="1" applyAlignment="1">
      <alignment horizontal="right" vertical="center"/>
    </xf>
    <xf numFmtId="0" fontId="53" fillId="0" borderId="0" xfId="0" applyFont="1" applyFill="1" applyBorder="1"/>
    <xf numFmtId="0" fontId="53" fillId="0" borderId="11" xfId="0" applyFont="1" applyFill="1" applyBorder="1"/>
    <xf numFmtId="0" fontId="72" fillId="0" borderId="0" xfId="0" applyFont="1" applyFill="1" applyBorder="1" applyAlignment="1">
      <alignment horizontal="left" vertical="center"/>
    </xf>
    <xf numFmtId="0" fontId="73" fillId="0" borderId="0" xfId="0" applyFont="1" applyAlignment="1">
      <alignment vertical="center"/>
    </xf>
    <xf numFmtId="0" fontId="74" fillId="0" borderId="0" xfId="0" applyFont="1" applyFill="1" applyBorder="1" applyAlignment="1">
      <alignment horizontal="left" vertical="center"/>
    </xf>
    <xf numFmtId="0" fontId="0" fillId="0" borderId="0" xfId="0" applyFill="1"/>
    <xf numFmtId="0" fontId="0" fillId="0" borderId="48" xfId="0" applyBorder="1"/>
    <xf numFmtId="14" fontId="0" fillId="0" borderId="0" xfId="0" applyNumberFormat="1"/>
    <xf numFmtId="0" fontId="0" fillId="0" borderId="0" xfId="0" applyAlignment="1">
      <alignment horizontal="left"/>
    </xf>
    <xf numFmtId="0" fontId="72" fillId="0" borderId="0" xfId="0" applyFont="1" applyBorder="1" applyAlignment="1">
      <alignment horizontal="left" vertical="center"/>
    </xf>
    <xf numFmtId="0" fontId="0" fillId="0" borderId="0" xfId="0" applyBorder="1"/>
    <xf numFmtId="0" fontId="72" fillId="0" borderId="0" xfId="0" applyFont="1" applyBorder="1" applyAlignment="1">
      <alignment horizontal="left" vertical="center" wrapText="1"/>
    </xf>
    <xf numFmtId="0" fontId="47" fillId="0" borderId="0" xfId="3" applyNumberFormat="1" applyFont="1" applyFill="1" applyBorder="1" applyAlignment="1">
      <alignment horizontal="left" vertical="center" wrapText="1"/>
    </xf>
    <xf numFmtId="0" fontId="0" fillId="0" borderId="0" xfId="0" applyFill="1" applyBorder="1"/>
    <xf numFmtId="3" fontId="75" fillId="0" borderId="1" xfId="2" applyNumberFormat="1" applyFont="1" applyBorder="1" applyAlignment="1">
      <alignment vertical="center" wrapText="1"/>
    </xf>
    <xf numFmtId="3" fontId="75" fillId="0" borderId="6" xfId="2" applyNumberFormat="1" applyFont="1" applyBorder="1" applyAlignment="1">
      <alignment vertical="center" wrapText="1"/>
    </xf>
    <xf numFmtId="3" fontId="75" fillId="5" borderId="1" xfId="2" applyNumberFormat="1" applyFont="1" applyFill="1" applyBorder="1" applyAlignment="1">
      <alignment vertical="center" wrapText="1"/>
    </xf>
    <xf numFmtId="3" fontId="75" fillId="5" borderId="6" xfId="2" applyNumberFormat="1" applyFont="1" applyFill="1" applyBorder="1" applyAlignment="1">
      <alignment vertical="center" wrapText="1"/>
    </xf>
    <xf numFmtId="0" fontId="2" fillId="4" borderId="0" xfId="0" applyFont="1" applyFill="1"/>
    <xf numFmtId="180" fontId="1" fillId="4" borderId="0" xfId="0" applyNumberFormat="1" applyFont="1" applyFill="1" applyAlignment="1">
      <alignment horizontal="center" vertical="center"/>
    </xf>
    <xf numFmtId="3" fontId="55" fillId="4" borderId="7" xfId="0" applyNumberFormat="1" applyFont="1" applyFill="1" applyBorder="1" applyAlignment="1">
      <alignment horizontal="right" vertical="center"/>
    </xf>
    <xf numFmtId="3" fontId="55" fillId="4" borderId="1" xfId="0" applyNumberFormat="1" applyFont="1" applyFill="1" applyBorder="1" applyAlignment="1">
      <alignment horizontal="right" vertical="center" wrapText="1"/>
    </xf>
    <xf numFmtId="3" fontId="38" fillId="4" borderId="1" xfId="0" applyNumberFormat="1" applyFont="1" applyFill="1" applyBorder="1" applyAlignment="1">
      <alignment horizontal="right" vertical="center" wrapText="1"/>
    </xf>
    <xf numFmtId="3" fontId="55" fillId="4" borderId="1" xfId="0" applyNumberFormat="1" applyFont="1" applyFill="1" applyBorder="1" applyAlignment="1">
      <alignment horizontal="right" wrapText="1"/>
    </xf>
    <xf numFmtId="3" fontId="55" fillId="4" borderId="1" xfId="0" applyNumberFormat="1" applyFont="1" applyFill="1" applyBorder="1" applyAlignment="1">
      <alignment horizontal="right" vertical="center"/>
    </xf>
    <xf numFmtId="3" fontId="38" fillId="4" borderId="4" xfId="0" applyNumberFormat="1" applyFont="1" applyFill="1" applyBorder="1" applyAlignment="1">
      <alignment horizontal="right" vertical="center"/>
    </xf>
    <xf numFmtId="0" fontId="13" fillId="4" borderId="0" xfId="0" applyFont="1" applyFill="1" applyBorder="1" applyAlignment="1">
      <alignment horizontal="left" vertical="center" wrapText="1"/>
    </xf>
    <xf numFmtId="0" fontId="2" fillId="4" borderId="0" xfId="0" applyFont="1" applyFill="1" applyAlignment="1">
      <alignment vertical="center"/>
    </xf>
    <xf numFmtId="0" fontId="0" fillId="4" borderId="0" xfId="0" applyFill="1"/>
    <xf numFmtId="0" fontId="21" fillId="4" borderId="7" xfId="0" applyFont="1" applyFill="1" applyBorder="1" applyAlignment="1">
      <alignment horizontal="center" vertical="center" wrapText="1"/>
    </xf>
    <xf numFmtId="3" fontId="59" fillId="4" borderId="1" xfId="0" applyNumberFormat="1" applyFont="1" applyFill="1" applyBorder="1" applyAlignment="1">
      <alignment horizontal="right" vertical="center" wrapText="1"/>
    </xf>
    <xf numFmtId="3" fontId="44" fillId="4" borderId="1" xfId="0" applyNumberFormat="1" applyFont="1" applyFill="1" applyBorder="1" applyAlignment="1">
      <alignment horizontal="right" vertical="center" wrapText="1"/>
    </xf>
    <xf numFmtId="3" fontId="44" fillId="4" borderId="1" xfId="0" quotePrefix="1" applyNumberFormat="1" applyFont="1" applyFill="1" applyBorder="1" applyAlignment="1">
      <alignment horizontal="right" vertical="center" wrapText="1"/>
    </xf>
    <xf numFmtId="3" fontId="64" fillId="4" borderId="4" xfId="0" applyNumberFormat="1" applyFont="1" applyFill="1" applyBorder="1" applyAlignment="1">
      <alignment horizontal="right"/>
    </xf>
    <xf numFmtId="0" fontId="7" fillId="4" borderId="0" xfId="0" applyFont="1" applyFill="1"/>
    <xf numFmtId="3" fontId="60" fillId="4" borderId="7" xfId="0" applyNumberFormat="1" applyFont="1" applyFill="1" applyBorder="1" applyAlignment="1">
      <alignment horizontal="right" vertical="center" wrapText="1"/>
    </xf>
    <xf numFmtId="3" fontId="65" fillId="4" borderId="1" xfId="0" applyNumberFormat="1" applyFont="1" applyFill="1" applyBorder="1" applyAlignment="1">
      <alignment horizontal="right" wrapText="1"/>
    </xf>
    <xf numFmtId="0" fontId="1" fillId="4" borderId="0" xfId="0" applyFont="1" applyFill="1"/>
    <xf numFmtId="3" fontId="56" fillId="4" borderId="1" xfId="0" applyNumberFormat="1" applyFont="1" applyFill="1" applyBorder="1" applyAlignment="1">
      <alignment vertical="center" wrapText="1"/>
    </xf>
    <xf numFmtId="3" fontId="14" fillId="4" borderId="1" xfId="0" applyNumberFormat="1" applyFont="1" applyFill="1" applyBorder="1" applyAlignment="1"/>
    <xf numFmtId="3" fontId="14" fillId="4" borderId="1" xfId="0" applyNumberFormat="1" applyFont="1" applyFill="1" applyBorder="1" applyAlignment="1">
      <alignment horizontal="right" vertical="center"/>
    </xf>
    <xf numFmtId="3" fontId="56" fillId="4" borderId="4" xfId="0" applyNumberFormat="1" applyFont="1" applyFill="1" applyBorder="1" applyAlignment="1">
      <alignment vertical="center" wrapText="1"/>
    </xf>
    <xf numFmtId="3" fontId="2" fillId="4" borderId="0" xfId="0" applyNumberFormat="1" applyFont="1" applyFill="1" applyBorder="1" applyAlignment="1">
      <alignment horizontal="center" vertical="center" wrapText="1"/>
    </xf>
    <xf numFmtId="0" fontId="2" fillId="4" borderId="0" xfId="0" applyFont="1" applyFill="1" applyBorder="1" applyAlignment="1">
      <alignment horizontal="left" vertical="center" wrapText="1"/>
    </xf>
    <xf numFmtId="0" fontId="2" fillId="4" borderId="0" xfId="0" applyFont="1" applyFill="1" applyBorder="1"/>
    <xf numFmtId="4" fontId="13" fillId="0" borderId="0" xfId="0" applyNumberFormat="1" applyFont="1"/>
    <xf numFmtId="0" fontId="21" fillId="0" borderId="49" xfId="0" applyFont="1" applyBorder="1" applyAlignment="1">
      <alignment horizontal="center" wrapText="1"/>
    </xf>
    <xf numFmtId="0" fontId="14" fillId="0" borderId="2" xfId="0" applyFont="1" applyBorder="1" applyAlignment="1">
      <alignment horizontal="center" vertical="center" wrapText="1"/>
    </xf>
    <xf numFmtId="4" fontId="14" fillId="4" borderId="1" xfId="0" applyNumberFormat="1" applyFont="1" applyFill="1" applyBorder="1" applyAlignment="1">
      <alignment horizontal="right"/>
    </xf>
    <xf numFmtId="4" fontId="14" fillId="4" borderId="6" xfId="0" applyNumberFormat="1" applyFont="1" applyFill="1" applyBorder="1" applyAlignment="1">
      <alignment horizontal="right"/>
    </xf>
    <xf numFmtId="4" fontId="14" fillId="0" borderId="1" xfId="0" applyNumberFormat="1" applyFont="1" applyBorder="1" applyAlignment="1">
      <alignment horizontal="right"/>
    </xf>
    <xf numFmtId="4" fontId="14" fillId="0" borderId="6" xfId="0" applyNumberFormat="1" applyFont="1" applyBorder="1" applyAlignment="1">
      <alignment horizontal="right"/>
    </xf>
    <xf numFmtId="4" fontId="21" fillId="5" borderId="6" xfId="0" applyNumberFormat="1" applyFont="1" applyFill="1" applyBorder="1" applyAlignment="1">
      <alignment horizontal="right"/>
    </xf>
    <xf numFmtId="0" fontId="14" fillId="0" borderId="4" xfId="0" applyFont="1" applyBorder="1" applyAlignment="1">
      <alignment horizontal="right"/>
    </xf>
    <xf numFmtId="4" fontId="14" fillId="0" borderId="5" xfId="0" applyNumberFormat="1" applyFont="1" applyBorder="1" applyAlignment="1">
      <alignment horizontal="right"/>
    </xf>
    <xf numFmtId="4" fontId="14" fillId="5" borderId="22" xfId="0" applyNumberFormat="1" applyFont="1" applyFill="1" applyBorder="1" applyAlignment="1">
      <alignment horizontal="right"/>
    </xf>
    <xf numFmtId="4" fontId="14" fillId="0" borderId="5" xfId="0" applyNumberFormat="1" applyFont="1" applyBorder="1" applyAlignment="1">
      <alignment horizontal="center" vertical="center" wrapText="1"/>
    </xf>
    <xf numFmtId="14" fontId="7" fillId="0" borderId="0" xfId="2" applyNumberFormat="1" applyFont="1" applyAlignment="1">
      <alignment vertical="top"/>
    </xf>
    <xf numFmtId="3" fontId="13" fillId="5" borderId="1" xfId="2" applyNumberFormat="1" applyFont="1" applyFill="1" applyBorder="1" applyAlignment="1">
      <alignment vertical="center" wrapText="1"/>
    </xf>
    <xf numFmtId="3" fontId="13" fillId="5" borderId="1" xfId="2" applyNumberFormat="1" applyFont="1" applyFill="1" applyBorder="1" applyAlignment="1">
      <alignment vertical="center" wrapText="1"/>
    </xf>
    <xf numFmtId="3" fontId="0" fillId="0" borderId="0" xfId="0" applyNumberFormat="1"/>
    <xf numFmtId="3" fontId="13" fillId="5" borderId="6" xfId="2" applyNumberFormat="1" applyFont="1" applyFill="1" applyBorder="1" applyAlignment="1">
      <alignment vertical="center" wrapText="1"/>
    </xf>
    <xf numFmtId="3" fontId="13" fillId="0" borderId="1" xfId="2" applyNumberFormat="1" applyFont="1" applyBorder="1" applyAlignment="1">
      <alignment vertical="center" wrapText="1"/>
    </xf>
    <xf numFmtId="3" fontId="13" fillId="0" borderId="6" xfId="2" applyNumberFormat="1" applyFont="1" applyBorder="1" applyAlignment="1">
      <alignment vertical="center" wrapText="1"/>
    </xf>
    <xf numFmtId="3" fontId="13" fillId="0" borderId="4" xfId="2" applyNumberFormat="1" applyFont="1" applyBorder="1" applyAlignment="1">
      <alignment vertical="center" wrapText="1"/>
    </xf>
    <xf numFmtId="3" fontId="13" fillId="0" borderId="5" xfId="2" applyNumberFormat="1" applyFont="1" applyBorder="1" applyAlignment="1">
      <alignment vertical="center" wrapText="1"/>
    </xf>
    <xf numFmtId="4" fontId="14" fillId="4" borderId="6" xfId="0" applyNumberFormat="1" applyFont="1" applyFill="1" applyBorder="1"/>
    <xf numFmtId="3" fontId="44" fillId="4" borderId="0" xfId="0" applyNumberFormat="1" applyFont="1" applyFill="1" applyBorder="1" applyAlignment="1">
      <alignment horizontal="right"/>
    </xf>
    <xf numFmtId="3" fontId="44" fillId="0" borderId="36" xfId="0" applyNumberFormat="1" applyFont="1" applyBorder="1" applyAlignment="1">
      <alignment horizontal="right"/>
    </xf>
    <xf numFmtId="3" fontId="14" fillId="0" borderId="7" xfId="0" applyNumberFormat="1" applyFont="1" applyBorder="1" applyAlignment="1">
      <alignment vertical="center" wrapText="1"/>
    </xf>
    <xf numFmtId="3" fontId="14" fillId="0" borderId="0" xfId="0" applyNumberFormat="1" applyFont="1" applyFill="1" applyBorder="1" applyAlignment="1">
      <alignment vertical="center" wrapText="1"/>
    </xf>
    <xf numFmtId="3" fontId="14" fillId="0" borderId="1" xfId="0" applyNumberFormat="1" applyFont="1" applyBorder="1" applyAlignment="1">
      <alignment vertical="top" wrapText="1"/>
    </xf>
    <xf numFmtId="3" fontId="14" fillId="0" borderId="4" xfId="0" applyNumberFormat="1" applyFont="1" applyBorder="1" applyAlignment="1">
      <alignment vertical="center" wrapText="1"/>
    </xf>
    <xf numFmtId="14" fontId="26" fillId="0" borderId="0" xfId="0" applyNumberFormat="1" applyFont="1" applyFill="1" applyBorder="1" applyAlignment="1">
      <alignment horizontal="left" vertical="top" wrapText="1"/>
    </xf>
    <xf numFmtId="0" fontId="26" fillId="0" borderId="0" xfId="0" applyFont="1" applyFill="1" applyBorder="1" applyAlignment="1">
      <alignment horizontal="left" vertical="top" wrapText="1"/>
    </xf>
    <xf numFmtId="0" fontId="42" fillId="0" borderId="0" xfId="0" applyFont="1" applyAlignment="1">
      <alignment horizontal="center"/>
    </xf>
    <xf numFmtId="0" fontId="43" fillId="0" borderId="0" xfId="0" applyFont="1" applyAlignment="1">
      <alignment horizontal="center"/>
    </xf>
    <xf numFmtId="0" fontId="24" fillId="0" borderId="0" xfId="0" applyFont="1" applyAlignment="1">
      <alignment horizontal="center"/>
    </xf>
    <xf numFmtId="0" fontId="36" fillId="0" borderId="19" xfId="0" applyFont="1" applyBorder="1" applyAlignment="1">
      <alignment horizontal="center" vertical="center" wrapText="1"/>
    </xf>
    <xf numFmtId="0" fontId="37" fillId="0" borderId="3" xfId="0" applyFont="1" applyBorder="1" applyAlignment="1">
      <alignment horizontal="center" vertical="center"/>
    </xf>
    <xf numFmtId="0" fontId="76" fillId="0" borderId="49" xfId="0" applyFont="1" applyFill="1" applyBorder="1" applyAlignment="1">
      <alignment horizontal="center" vertical="center" wrapText="1"/>
    </xf>
    <xf numFmtId="0" fontId="76" fillId="0" borderId="22" xfId="0" applyFont="1" applyFill="1" applyBorder="1" applyAlignment="1">
      <alignment horizontal="center" vertical="center" wrapText="1"/>
    </xf>
    <xf numFmtId="0" fontId="21" fillId="0" borderId="20" xfId="0" applyFont="1" applyBorder="1" applyAlignment="1">
      <alignment horizontal="center" vertical="center" wrapText="1"/>
    </xf>
    <xf numFmtId="0" fontId="22" fillId="0" borderId="4" xfId="0" applyFont="1" applyBorder="1" applyAlignment="1">
      <alignment horizontal="center" vertical="center"/>
    </xf>
    <xf numFmtId="0" fontId="16" fillId="4" borderId="29"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21" fillId="0" borderId="50" xfId="0" applyFont="1" applyFill="1" applyBorder="1" applyAlignment="1">
      <alignment horizontal="center" vertical="center" wrapText="1"/>
    </xf>
    <xf numFmtId="0" fontId="21" fillId="0" borderId="51"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27" xfId="0" applyFont="1" applyBorder="1" applyAlignment="1">
      <alignment horizontal="center" vertical="center" wrapText="1"/>
    </xf>
    <xf numFmtId="0" fontId="24" fillId="0" borderId="0" xfId="0" applyFont="1" applyBorder="1" applyAlignment="1">
      <alignment horizontal="center" vertical="center" wrapText="1"/>
    </xf>
    <xf numFmtId="3" fontId="77" fillId="4" borderId="29" xfId="0" applyNumberFormat="1" applyFont="1" applyFill="1" applyBorder="1" applyAlignment="1">
      <alignment horizontal="center" vertical="center" wrapText="1"/>
    </xf>
    <xf numFmtId="3" fontId="77" fillId="4" borderId="27" xfId="0" applyNumberFormat="1" applyFont="1" applyFill="1" applyBorder="1" applyAlignment="1">
      <alignment horizontal="center" vertical="center" wrapText="1"/>
    </xf>
    <xf numFmtId="49" fontId="41" fillId="0" borderId="52" xfId="0" applyNumberFormat="1" applyFont="1" applyFill="1" applyBorder="1" applyAlignment="1">
      <alignment horizontal="center" vertical="center" wrapText="1"/>
    </xf>
    <xf numFmtId="49" fontId="41" fillId="0" borderId="53" xfId="0" applyNumberFormat="1" applyFont="1" applyFill="1" applyBorder="1" applyAlignment="1">
      <alignment horizontal="center" vertical="center" wrapText="1"/>
    </xf>
    <xf numFmtId="0" fontId="5" fillId="0" borderId="49" xfId="0" applyFont="1" applyBorder="1" applyAlignment="1">
      <alignment horizontal="center" vertical="center" wrapText="1"/>
    </xf>
    <xf numFmtId="0" fontId="5" fillId="0" borderId="22" xfId="0" applyFont="1" applyBorder="1" applyAlignment="1">
      <alignment horizontal="center" vertical="center" wrapText="1"/>
    </xf>
    <xf numFmtId="181" fontId="41" fillId="0" borderId="19" xfId="0" applyNumberFormat="1" applyFont="1" applyBorder="1" applyAlignment="1">
      <alignment horizontal="center" vertical="center" wrapText="1"/>
    </xf>
    <xf numFmtId="181" fontId="41" fillId="0" borderId="3" xfId="0" applyNumberFormat="1" applyFont="1" applyBorder="1" applyAlignment="1">
      <alignment horizontal="center" vertical="center" wrapText="1"/>
    </xf>
    <xf numFmtId="0" fontId="30" fillId="0" borderId="20" xfId="0" applyFont="1" applyBorder="1" applyAlignment="1">
      <alignment horizontal="center" vertical="center" wrapText="1"/>
    </xf>
    <xf numFmtId="0" fontId="30" fillId="0" borderId="4" xfId="0" applyFont="1" applyBorder="1" applyAlignment="1">
      <alignment horizontal="center" vertical="center" wrapText="1"/>
    </xf>
    <xf numFmtId="3" fontId="21" fillId="0" borderId="52" xfId="0" applyNumberFormat="1" applyFont="1" applyFill="1" applyBorder="1" applyAlignment="1">
      <alignment horizontal="center" vertical="center" wrapText="1"/>
    </xf>
    <xf numFmtId="3" fontId="21" fillId="0" borderId="54" xfId="0" applyNumberFormat="1"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27" xfId="0" applyFont="1" applyBorder="1" applyAlignment="1">
      <alignment horizontal="center" vertical="center" wrapText="1"/>
    </xf>
    <xf numFmtId="0" fontId="78" fillId="0" borderId="0" xfId="0" applyFont="1" applyFill="1" applyBorder="1" applyAlignment="1">
      <alignment horizontal="left" vertical="center" wrapText="1"/>
    </xf>
    <xf numFmtId="0" fontId="7" fillId="0" borderId="0" xfId="0" applyFont="1" applyAlignment="1">
      <alignment horizontal="center"/>
    </xf>
    <xf numFmtId="0" fontId="45" fillId="0" borderId="0" xfId="0" applyFont="1" applyAlignment="1">
      <alignment horizontal="center"/>
    </xf>
    <xf numFmtId="0" fontId="34" fillId="0" borderId="0" xfId="0" applyFont="1" applyAlignment="1">
      <alignment horizontal="center"/>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32" fillId="0" borderId="20" xfId="0" applyFont="1" applyBorder="1" applyAlignment="1">
      <alignment horizontal="center" vertical="center" wrapText="1"/>
    </xf>
    <xf numFmtId="0" fontId="33" fillId="0" borderId="4" xfId="0" applyFont="1" applyBorder="1" applyAlignment="1">
      <alignment horizontal="center" vertical="center"/>
    </xf>
    <xf numFmtId="0" fontId="16" fillId="0" borderId="29"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76" fillId="4" borderId="29" xfId="0" applyFont="1" applyFill="1" applyBorder="1" applyAlignment="1">
      <alignment horizontal="center" vertical="center" wrapText="1"/>
    </xf>
    <xf numFmtId="0" fontId="76" fillId="4" borderId="27" xfId="0" applyFont="1" applyFill="1" applyBorder="1" applyAlignment="1">
      <alignment horizontal="center" vertical="center" wrapText="1"/>
    </xf>
    <xf numFmtId="0" fontId="32" fillId="0" borderId="50" xfId="0" applyFont="1" applyFill="1" applyBorder="1" applyAlignment="1">
      <alignment horizontal="center" vertical="center" wrapText="1"/>
    </xf>
    <xf numFmtId="0" fontId="32" fillId="0" borderId="51"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16" fillId="0" borderId="29" xfId="0" applyFont="1" applyBorder="1" applyAlignment="1">
      <alignment horizontal="center" vertical="center" wrapText="1"/>
    </xf>
    <xf numFmtId="0" fontId="16" fillId="0" borderId="27" xfId="0" applyFont="1" applyBorder="1" applyAlignment="1">
      <alignment horizontal="center" vertical="center" wrapText="1"/>
    </xf>
    <xf numFmtId="0" fontId="13" fillId="0" borderId="0" xfId="0" applyFont="1" applyBorder="1" applyAlignment="1">
      <alignment horizontal="left" vertical="center" wrapText="1"/>
    </xf>
    <xf numFmtId="0" fontId="23" fillId="0" borderId="0" xfId="0" applyFont="1" applyAlignment="1">
      <alignment horizontal="center"/>
    </xf>
    <xf numFmtId="0" fontId="5" fillId="0" borderId="19" xfId="2" applyFont="1" applyBorder="1" applyAlignment="1">
      <alignment horizontal="center" vertical="center" wrapText="1"/>
    </xf>
    <xf numFmtId="0" fontId="5" fillId="0" borderId="3" xfId="2" applyFont="1" applyBorder="1" applyAlignment="1">
      <alignment horizontal="center" vertical="center" wrapText="1"/>
    </xf>
    <xf numFmtId="0" fontId="24" fillId="0" borderId="20" xfId="2" applyFont="1" applyBorder="1" applyAlignment="1">
      <alignment horizontal="center" vertical="center" wrapText="1"/>
    </xf>
    <xf numFmtId="0" fontId="24" fillId="0" borderId="4" xfId="2" applyFont="1" applyBorder="1" applyAlignment="1">
      <alignment horizontal="center" vertical="center" wrapText="1"/>
    </xf>
    <xf numFmtId="0" fontId="1" fillId="0" borderId="55"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6" fillId="0" borderId="0" xfId="0" applyFont="1" applyBorder="1" applyAlignment="1">
      <alignment horizontal="center"/>
    </xf>
    <xf numFmtId="0" fontId="13" fillId="0" borderId="0" xfId="0" applyFont="1" applyAlignment="1">
      <alignment horizontal="center"/>
    </xf>
    <xf numFmtId="0" fontId="6" fillId="0" borderId="2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9"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1" fillId="0" borderId="0" xfId="0" applyFont="1" applyAlignment="1">
      <alignment horizontal="center"/>
    </xf>
    <xf numFmtId="0" fontId="7" fillId="0" borderId="28" xfId="0" applyFont="1" applyBorder="1" applyAlignment="1">
      <alignment horizontal="center" vertical="center"/>
    </xf>
    <xf numFmtId="0" fontId="7" fillId="0" borderId="56" xfId="0" applyFont="1" applyBorder="1" applyAlignment="1">
      <alignment horizontal="center" vertical="center"/>
    </xf>
    <xf numFmtId="0" fontId="7"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1" fillId="0" borderId="0" xfId="0" applyFont="1" applyAlignment="1">
      <alignment horizontal="center"/>
    </xf>
    <xf numFmtId="0" fontId="1" fillId="0" borderId="0" xfId="0" applyFont="1" applyAlignment="1"/>
    <xf numFmtId="0" fontId="1" fillId="0" borderId="20" xfId="0" applyFont="1" applyBorder="1" applyAlignment="1">
      <alignment horizontal="center" vertical="center" wrapText="1"/>
    </xf>
    <xf numFmtId="0" fontId="1" fillId="0" borderId="1" xfId="0" applyFont="1" applyBorder="1" applyAlignment="1">
      <alignment horizontal="center" vertical="center" wrapText="1"/>
    </xf>
    <xf numFmtId="0" fontId="32" fillId="0" borderId="57"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23" fillId="0" borderId="57" xfId="0" applyFont="1" applyFill="1" applyBorder="1" applyAlignment="1">
      <alignment horizontal="center" vertical="center" wrapText="1"/>
    </xf>
    <xf numFmtId="0" fontId="23" fillId="0" borderId="51"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6" fillId="0" borderId="38" xfId="0" applyFont="1" applyBorder="1" applyAlignment="1">
      <alignment horizontal="left" vertical="center"/>
    </xf>
    <xf numFmtId="0" fontId="26" fillId="0" borderId="8" xfId="0" applyFont="1" applyBorder="1" applyAlignment="1">
      <alignment horizontal="left" vertical="center"/>
    </xf>
    <xf numFmtId="0" fontId="15" fillId="0" borderId="38" xfId="0" applyFont="1" applyBorder="1" applyAlignment="1">
      <alignment horizontal="left" vertical="center"/>
    </xf>
    <xf numFmtId="0" fontId="15" fillId="0" borderId="8" xfId="0" applyFont="1" applyBorder="1" applyAlignment="1">
      <alignment horizontal="left" vertical="center"/>
    </xf>
    <xf numFmtId="0" fontId="79" fillId="0" borderId="0" xfId="0" applyFont="1" applyAlignment="1">
      <alignment horizontal="center" wrapText="1"/>
    </xf>
    <xf numFmtId="2" fontId="32" fillId="4" borderId="30" xfId="0" applyNumberFormat="1" applyFont="1" applyFill="1" applyBorder="1" applyAlignment="1">
      <alignment horizontal="center" vertical="center" wrapText="1"/>
    </xf>
    <xf numFmtId="2" fontId="32" fillId="4" borderId="11" xfId="0" applyNumberFormat="1" applyFont="1" applyFill="1" applyBorder="1" applyAlignment="1">
      <alignment horizontal="center" vertical="center" wrapText="1"/>
    </xf>
    <xf numFmtId="2" fontId="32" fillId="4" borderId="55" xfId="0" applyNumberFormat="1" applyFont="1" applyFill="1" applyBorder="1" applyAlignment="1">
      <alignment horizontal="center" vertical="center" wrapText="1"/>
    </xf>
    <xf numFmtId="2" fontId="32" fillId="4" borderId="58" xfId="0" applyNumberFormat="1" applyFont="1" applyFill="1" applyBorder="1" applyAlignment="1">
      <alignment horizontal="center" vertical="center" wrapText="1"/>
    </xf>
    <xf numFmtId="2" fontId="32" fillId="4" borderId="59" xfId="0" applyNumberFormat="1" applyFont="1" applyFill="1" applyBorder="1" applyAlignment="1">
      <alignment horizontal="center" vertical="center" wrapText="1"/>
    </xf>
    <xf numFmtId="2" fontId="32" fillId="4" borderId="42" xfId="0" applyNumberFormat="1" applyFont="1" applyFill="1" applyBorder="1" applyAlignment="1">
      <alignment horizontal="center" vertical="center" wrapText="1"/>
    </xf>
    <xf numFmtId="0" fontId="15" fillId="0" borderId="0" xfId="0" applyFont="1" applyAlignment="1">
      <alignment horizontal="left"/>
    </xf>
    <xf numFmtId="0" fontId="52" fillId="0" borderId="28" xfId="0" applyFont="1" applyBorder="1" applyAlignment="1">
      <alignment horizontal="center" vertical="center" wrapText="1"/>
    </xf>
    <xf numFmtId="0" fontId="52" fillId="0" borderId="56" xfId="0" applyFont="1" applyBorder="1" applyAlignment="1">
      <alignment horizontal="center" vertical="center" wrapText="1"/>
    </xf>
    <xf numFmtId="0" fontId="52"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54" xfId="0" applyFont="1" applyBorder="1" applyAlignment="1">
      <alignment horizontal="center" vertical="center" wrapText="1"/>
    </xf>
    <xf numFmtId="0" fontId="1" fillId="0" borderId="0" xfId="0" applyFont="1" applyAlignment="1">
      <alignment horizontal="right"/>
    </xf>
    <xf numFmtId="0" fontId="16" fillId="0" borderId="19"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0" xfId="0" applyFont="1" applyFill="1" applyBorder="1" applyAlignment="1">
      <alignment horizontal="center" vertical="center" wrapText="1"/>
    </xf>
    <xf numFmtId="0" fontId="16" fillId="0" borderId="6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79" fillId="0" borderId="0" xfId="0" applyFont="1" applyAlignment="1">
      <alignment horizontal="center"/>
    </xf>
    <xf numFmtId="14" fontId="2" fillId="0" borderId="0" xfId="0" applyNumberFormat="1" applyFont="1" applyAlignment="1">
      <alignment horizontal="left" vertical="center"/>
    </xf>
    <xf numFmtId="0" fontId="2" fillId="0" borderId="0" xfId="0" applyFont="1" applyAlignment="1">
      <alignment horizontal="left" vertical="center"/>
    </xf>
    <xf numFmtId="0" fontId="6" fillId="0" borderId="61" xfId="0" applyFont="1" applyBorder="1" applyAlignment="1">
      <alignment horizontal="center" wrapText="1" shrinkToFit="1"/>
    </xf>
    <xf numFmtId="0" fontId="6" fillId="0" borderId="62" xfId="0" applyFont="1" applyBorder="1" applyAlignment="1">
      <alignment horizontal="center" wrapText="1" shrinkToFit="1"/>
    </xf>
    <xf numFmtId="0" fontId="6" fillId="0" borderId="29" xfId="0" applyFont="1" applyBorder="1" applyAlignment="1">
      <alignment horizontal="center" vertical="center" wrapText="1" shrinkToFit="1"/>
    </xf>
    <xf numFmtId="0" fontId="6" fillId="0" borderId="27" xfId="0" applyFont="1" applyBorder="1" applyAlignment="1">
      <alignment horizontal="center" vertical="center" wrapText="1" shrinkToFit="1"/>
    </xf>
    <xf numFmtId="0" fontId="6" fillId="0" borderId="20" xfId="0" applyFont="1" applyBorder="1" applyAlignment="1">
      <alignment horizontal="center" vertical="center"/>
    </xf>
    <xf numFmtId="0" fontId="6" fillId="0" borderId="4" xfId="0" applyFont="1" applyBorder="1" applyAlignment="1">
      <alignment horizontal="center" vertical="center"/>
    </xf>
    <xf numFmtId="0" fontId="6" fillId="0" borderId="2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30" fillId="0" borderId="0" xfId="0" applyFont="1" applyAlignment="1">
      <alignment horizontal="center"/>
    </xf>
    <xf numFmtId="0" fontId="14" fillId="0" borderId="2" xfId="0" applyFont="1" applyBorder="1" applyAlignment="1">
      <alignment horizontal="center" vertical="center" wrapText="1"/>
    </xf>
    <xf numFmtId="0" fontId="23" fillId="0" borderId="0" xfId="0" applyFont="1" applyBorder="1" applyAlignment="1">
      <alignment horizontal="center" vertical="center"/>
    </xf>
    <xf numFmtId="14" fontId="14" fillId="0" borderId="38" xfId="0" applyNumberFormat="1" applyFont="1" applyBorder="1" applyAlignment="1">
      <alignment horizontal="center" vertical="center"/>
    </xf>
    <xf numFmtId="14" fontId="14" fillId="0" borderId="56" xfId="0" applyNumberFormat="1" applyFont="1" applyBorder="1" applyAlignment="1">
      <alignment horizontal="center" vertical="center"/>
    </xf>
    <xf numFmtId="14" fontId="14" fillId="0" borderId="21" xfId="0" applyNumberFormat="1" applyFont="1" applyBorder="1" applyAlignment="1">
      <alignment horizontal="center" vertical="center"/>
    </xf>
    <xf numFmtId="0" fontId="16" fillId="0" borderId="0" xfId="0" applyFont="1" applyAlignment="1">
      <alignment horizontal="center"/>
    </xf>
    <xf numFmtId="0" fontId="53" fillId="0" borderId="63" xfId="0" applyFont="1" applyBorder="1" applyAlignment="1">
      <alignment horizontal="right"/>
    </xf>
    <xf numFmtId="0" fontId="53" fillId="0" borderId="40" xfId="0" applyFont="1" applyBorder="1" applyAlignment="1">
      <alignment horizontal="right"/>
    </xf>
    <xf numFmtId="3" fontId="13" fillId="5" borderId="9" xfId="2" applyNumberFormat="1" applyFont="1" applyFill="1" applyBorder="1" applyAlignment="1">
      <alignment vertical="center" wrapText="1"/>
    </xf>
    <xf numFmtId="3" fontId="13" fillId="5" borderId="17" xfId="2" applyNumberFormat="1" applyFont="1" applyFill="1" applyBorder="1" applyAlignment="1">
      <alignment vertical="center" wrapText="1"/>
    </xf>
    <xf numFmtId="3" fontId="75" fillId="0" borderId="1" xfId="2" applyNumberFormat="1" applyFont="1" applyBorder="1" applyAlignment="1">
      <alignment vertical="center" wrapText="1"/>
    </xf>
    <xf numFmtId="0" fontId="20" fillId="0" borderId="49" xfId="2" applyFont="1" applyBorder="1" applyAlignment="1">
      <alignment horizontal="center" vertical="center" wrapText="1"/>
    </xf>
    <xf numFmtId="0" fontId="20" fillId="0" borderId="22" xfId="2" applyFont="1" applyBorder="1" applyAlignment="1">
      <alignment horizontal="center" vertical="center" wrapText="1"/>
    </xf>
    <xf numFmtId="0" fontId="29" fillId="0" borderId="2" xfId="2" applyFont="1" applyBorder="1" applyAlignment="1">
      <alignment vertical="center" wrapText="1"/>
    </xf>
    <xf numFmtId="0" fontId="20" fillId="0" borderId="24" xfId="2" applyFont="1" applyBorder="1" applyAlignment="1">
      <alignment horizontal="left" vertical="center" wrapText="1"/>
    </xf>
    <xf numFmtId="0" fontId="20" fillId="0" borderId="7" xfId="2" applyFont="1" applyBorder="1" applyAlignment="1">
      <alignment horizontal="left" vertical="center" wrapText="1"/>
    </xf>
    <xf numFmtId="0" fontId="20" fillId="0" borderId="1" xfId="2" applyFont="1" applyBorder="1" applyAlignment="1">
      <alignment horizontal="center" vertical="center" wrapText="1"/>
    </xf>
    <xf numFmtId="0" fontId="29" fillId="5" borderId="38" xfId="2" applyFont="1" applyFill="1" applyBorder="1" applyAlignment="1">
      <alignment horizontal="left" vertical="center" wrapText="1"/>
    </xf>
    <xf numFmtId="0" fontId="29" fillId="5" borderId="8" xfId="2" applyFont="1" applyFill="1" applyBorder="1" applyAlignment="1">
      <alignment horizontal="left" vertical="center" wrapText="1"/>
    </xf>
    <xf numFmtId="0" fontId="19" fillId="5" borderId="1" xfId="2" applyFont="1" applyFill="1" applyBorder="1" applyAlignment="1">
      <alignment vertical="center" wrapText="1"/>
    </xf>
    <xf numFmtId="0" fontId="19" fillId="5" borderId="1" xfId="2" applyFont="1" applyFill="1" applyBorder="1" applyAlignment="1">
      <alignment horizontal="center" vertical="center" wrapText="1"/>
    </xf>
    <xf numFmtId="3" fontId="13" fillId="5" borderId="24" xfId="2" applyNumberFormat="1" applyFont="1" applyFill="1" applyBorder="1" applyAlignment="1">
      <alignment vertical="center" wrapText="1"/>
    </xf>
    <xf numFmtId="3" fontId="13" fillId="5" borderId="7" xfId="2" applyNumberFormat="1" applyFont="1" applyFill="1" applyBorder="1" applyAlignment="1">
      <alignment vertical="center" wrapText="1"/>
    </xf>
    <xf numFmtId="0" fontId="1" fillId="0" borderId="0" xfId="2" applyFont="1" applyAlignment="1">
      <alignment horizontal="center" vertical="center" wrapText="1"/>
    </xf>
    <xf numFmtId="0" fontId="20" fillId="0" borderId="0" xfId="2" applyFont="1" applyAlignment="1">
      <alignment horizontal="center"/>
    </xf>
    <xf numFmtId="0" fontId="20" fillId="0" borderId="19" xfId="2" applyFont="1" applyBorder="1" applyAlignment="1">
      <alignment horizontal="center" vertical="center" wrapText="1"/>
    </xf>
    <xf numFmtId="0" fontId="20" fillId="0" borderId="3" xfId="2" applyFont="1" applyBorder="1" applyAlignment="1">
      <alignment horizontal="center" vertical="center" wrapText="1"/>
    </xf>
    <xf numFmtId="0" fontId="29" fillId="0" borderId="20" xfId="2" applyFont="1" applyBorder="1" applyAlignment="1">
      <alignment horizontal="center" vertical="center" wrapText="1"/>
    </xf>
    <xf numFmtId="0" fontId="29" fillId="0" borderId="4" xfId="2" applyFont="1" applyBorder="1" applyAlignment="1">
      <alignment horizontal="center" vertical="center" wrapText="1"/>
    </xf>
    <xf numFmtId="0" fontId="20" fillId="0" borderId="20" xfId="2" applyFont="1" applyBorder="1" applyAlignment="1">
      <alignment horizontal="center" vertical="center" wrapText="1"/>
    </xf>
    <xf numFmtId="0" fontId="20" fillId="0" borderId="4" xfId="2" applyFont="1" applyBorder="1" applyAlignment="1">
      <alignment horizontal="center" vertical="center" wrapText="1"/>
    </xf>
    <xf numFmtId="3" fontId="13" fillId="5" borderId="1" xfId="2" applyNumberFormat="1" applyFont="1" applyFill="1" applyBorder="1" applyAlignment="1">
      <alignment vertical="center" wrapText="1"/>
    </xf>
    <xf numFmtId="0" fontId="20" fillId="0" borderId="0" xfId="2" applyFont="1" applyAlignment="1">
      <alignment horizontal="left" wrapText="1"/>
    </xf>
    <xf numFmtId="3" fontId="13" fillId="0" borderId="1" xfId="2" applyNumberFormat="1" applyFont="1" applyBorder="1" applyAlignment="1">
      <alignment vertical="center" wrapText="1"/>
    </xf>
    <xf numFmtId="3" fontId="13" fillId="0" borderId="6" xfId="2" applyNumberFormat="1" applyFont="1" applyBorder="1" applyAlignment="1">
      <alignment vertical="center" wrapText="1"/>
    </xf>
    <xf numFmtId="3" fontId="75" fillId="0" borderId="6" xfId="2" applyNumberFormat="1" applyFont="1" applyBorder="1" applyAlignment="1">
      <alignment vertical="center" wrapText="1"/>
    </xf>
  </cellXfs>
  <cellStyles count="5">
    <cellStyle name="Comma 2" xfId="1"/>
    <cellStyle name="Normal" xfId="0" builtinId="0"/>
    <cellStyle name="Normal 2" xfId="2"/>
    <cellStyle name="Normal 6" xfId="3"/>
    <cellStyle name="Percent" xfId="4" builtinId="5"/>
  </cellStyles>
  <dxfs count="3">
    <dxf>
      <fill>
        <patternFill>
          <bgColor indexed="10"/>
        </patternFill>
      </fill>
    </dxf>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638176</xdr:colOff>
      <xdr:row>21</xdr:row>
      <xdr:rowOff>266700</xdr:rowOff>
    </xdr:from>
    <xdr:to>
      <xdr:col>3</xdr:col>
      <xdr:colOff>683895</xdr:colOff>
      <xdr:row>22</xdr:row>
      <xdr:rowOff>38100</xdr:rowOff>
    </xdr:to>
    <xdr:sp macro="" textlink="">
      <xdr:nvSpPr>
        <xdr:cNvPr id="2" name="TextBox 1"/>
        <xdr:cNvSpPr txBox="1"/>
      </xdr:nvSpPr>
      <xdr:spPr>
        <a:xfrm>
          <a:off x="4612006" y="6048375"/>
          <a:ext cx="45719"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sr-Latn-R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B1:K90"/>
  <sheetViews>
    <sheetView topLeftCell="A79" zoomScale="50" zoomScaleNormal="50" workbookViewId="0">
      <selection activeCell="M15" sqref="M15"/>
    </sheetView>
  </sheetViews>
  <sheetFormatPr defaultRowHeight="15.75" x14ac:dyDescent="0.25"/>
  <cols>
    <col min="1" max="1" width="5" style="2" customWidth="1"/>
    <col min="2" max="2" width="18.42578125" style="2" customWidth="1"/>
    <col min="3" max="3" width="103" style="2" bestFit="1" customWidth="1"/>
    <col min="4" max="4" width="22.28515625" style="2" customWidth="1"/>
    <col min="5" max="5" width="23.7109375" style="2" customWidth="1"/>
    <col min="6" max="6" width="23.7109375" style="562" customWidth="1"/>
    <col min="7" max="7" width="24.85546875" style="2" customWidth="1"/>
    <col min="8" max="8" width="27.28515625" style="2" customWidth="1"/>
    <col min="9" max="9" width="29.28515625" style="2" customWidth="1"/>
    <col min="10" max="10" width="11.7109375" style="2" customWidth="1"/>
    <col min="11" max="11" width="12.42578125" style="2" customWidth="1"/>
    <col min="12" max="12" width="14.42578125" style="2" customWidth="1"/>
    <col min="13" max="13" width="11.7109375" style="2" customWidth="1"/>
    <col min="14" max="14" width="12" style="2" customWidth="1"/>
    <col min="15" max="15" width="14.85546875" style="2" customWidth="1"/>
    <col min="16" max="16" width="9.140625" style="2"/>
    <col min="17" max="17" width="12.28515625" style="2" customWidth="1"/>
    <col min="18" max="18" width="13.42578125" style="2" customWidth="1"/>
    <col min="19" max="16384" width="9.140625" style="2"/>
  </cols>
  <sheetData>
    <row r="1" spans="2:10" ht="24" customHeight="1" x14ac:dyDescent="0.25"/>
    <row r="2" spans="2:10" ht="24" customHeight="1" x14ac:dyDescent="0.3">
      <c r="I2" s="384" t="s">
        <v>648</v>
      </c>
    </row>
    <row r="3" spans="2:10" customFormat="1" ht="23.25" x14ac:dyDescent="0.35">
      <c r="B3" s="255" t="s">
        <v>741</v>
      </c>
      <c r="C3" s="256"/>
      <c r="D3" s="619" t="s">
        <v>798</v>
      </c>
      <c r="E3" s="620"/>
      <c r="F3" s="620"/>
      <c r="G3" s="620"/>
      <c r="H3" s="620"/>
      <c r="J3" s="2"/>
    </row>
    <row r="4" spans="2:10" customFormat="1" ht="23.25" x14ac:dyDescent="0.35">
      <c r="B4" s="255" t="s">
        <v>753</v>
      </c>
      <c r="C4" s="256"/>
      <c r="D4" s="620"/>
      <c r="E4" s="620"/>
      <c r="F4" s="620"/>
      <c r="G4" s="620"/>
      <c r="H4" s="620"/>
    </row>
    <row r="5" spans="2:10" customFormat="1" ht="23.25" x14ac:dyDescent="0.35">
      <c r="B5" s="255"/>
      <c r="C5" s="256"/>
      <c r="F5" s="572"/>
      <c r="I5" s="125" t="s">
        <v>762</v>
      </c>
    </row>
    <row r="6" spans="2:10" ht="3.75" customHeight="1" thickBot="1" x14ac:dyDescent="0.4">
      <c r="B6" s="621" t="s">
        <v>745</v>
      </c>
      <c r="C6" s="621"/>
      <c r="D6" s="621"/>
      <c r="E6" s="621"/>
      <c r="F6" s="621"/>
      <c r="G6" s="621"/>
      <c r="H6" s="621"/>
      <c r="I6" s="621"/>
      <c r="J6"/>
    </row>
    <row r="7" spans="2:10" ht="16.5" hidden="1" thickBot="1" x14ac:dyDescent="0.3">
      <c r="G7" s="3"/>
    </row>
    <row r="8" spans="2:10" ht="16.5" hidden="1" thickBot="1" x14ac:dyDescent="0.3"/>
    <row r="9" spans="2:10" ht="24" hidden="1" thickBot="1" x14ac:dyDescent="0.4">
      <c r="I9" s="143" t="s">
        <v>291</v>
      </c>
    </row>
    <row r="10" spans="2:10" ht="44.25" customHeight="1" x14ac:dyDescent="0.25">
      <c r="B10" s="622" t="s">
        <v>95</v>
      </c>
      <c r="C10" s="626" t="s">
        <v>0</v>
      </c>
      <c r="D10" s="634" t="s">
        <v>104</v>
      </c>
      <c r="E10" s="632" t="s">
        <v>782</v>
      </c>
      <c r="F10" s="628" t="s">
        <v>783</v>
      </c>
      <c r="G10" s="630" t="s">
        <v>801</v>
      </c>
      <c r="H10" s="631"/>
      <c r="I10" s="624" t="s">
        <v>802</v>
      </c>
    </row>
    <row r="11" spans="2:10" ht="70.5" customHeight="1" thickBot="1" x14ac:dyDescent="0.3">
      <c r="B11" s="623"/>
      <c r="C11" s="627"/>
      <c r="D11" s="635"/>
      <c r="E11" s="633"/>
      <c r="F11" s="629"/>
      <c r="G11" s="361" t="s">
        <v>799</v>
      </c>
      <c r="H11" s="285" t="s">
        <v>800</v>
      </c>
      <c r="I11" s="625"/>
    </row>
    <row r="12" spans="2:10" s="43" customFormat="1" ht="21" customHeight="1" x14ac:dyDescent="0.2">
      <c r="B12" s="316">
        <v>1</v>
      </c>
      <c r="C12" s="317">
        <v>2</v>
      </c>
      <c r="D12" s="317">
        <v>3</v>
      </c>
      <c r="E12" s="317">
        <v>4</v>
      </c>
      <c r="F12" s="573">
        <v>5</v>
      </c>
      <c r="G12" s="317">
        <v>6</v>
      </c>
      <c r="H12" s="317">
        <v>7</v>
      </c>
      <c r="I12" s="318">
        <v>8</v>
      </c>
    </row>
    <row r="13" spans="2:10" s="57" customFormat="1" ht="35.1" customHeight="1" x14ac:dyDescent="0.35">
      <c r="B13" s="90"/>
      <c r="C13" s="139" t="s">
        <v>210</v>
      </c>
      <c r="D13" s="385"/>
      <c r="E13" s="349"/>
      <c r="F13" s="574"/>
      <c r="G13" s="350"/>
      <c r="H13" s="351"/>
      <c r="I13" s="352"/>
    </row>
    <row r="14" spans="2:10" s="58" customFormat="1" ht="43.5" customHeight="1" x14ac:dyDescent="0.45">
      <c r="B14" s="163" t="s">
        <v>211</v>
      </c>
      <c r="C14" s="164" t="s">
        <v>212</v>
      </c>
      <c r="D14" s="386">
        <v>1001</v>
      </c>
      <c r="E14" s="365">
        <v>455505</v>
      </c>
      <c r="F14" s="365">
        <v>122608</v>
      </c>
      <c r="G14" s="365">
        <v>114197</v>
      </c>
      <c r="H14" s="365">
        <v>111674</v>
      </c>
      <c r="I14" s="366">
        <f>+H14/G14</f>
        <v>0.97790659999824869</v>
      </c>
      <c r="J14" s="419"/>
    </row>
    <row r="15" spans="2:10" s="57" customFormat="1" ht="35.1" customHeight="1" x14ac:dyDescent="0.45">
      <c r="B15" s="90">
        <v>60</v>
      </c>
      <c r="C15" s="139" t="s">
        <v>213</v>
      </c>
      <c r="D15" s="385">
        <v>1002</v>
      </c>
      <c r="E15" s="367"/>
      <c r="F15" s="575"/>
      <c r="G15" s="368"/>
      <c r="H15" s="368"/>
      <c r="I15" s="383"/>
    </row>
    <row r="16" spans="2:10" s="57" customFormat="1" ht="42" customHeight="1" x14ac:dyDescent="0.45">
      <c r="B16" s="91">
        <v>600</v>
      </c>
      <c r="C16" s="140" t="s">
        <v>214</v>
      </c>
      <c r="D16" s="387">
        <v>1003</v>
      </c>
      <c r="E16" s="367"/>
      <c r="F16" s="575"/>
      <c r="G16" s="368"/>
      <c r="H16" s="368"/>
      <c r="I16" s="383"/>
      <c r="J16" s="254"/>
    </row>
    <row r="17" spans="2:11" s="57" customFormat="1" ht="45" customHeight="1" x14ac:dyDescent="0.45">
      <c r="B17" s="91">
        <v>601</v>
      </c>
      <c r="C17" s="140" t="s">
        <v>215</v>
      </c>
      <c r="D17" s="387">
        <v>1004</v>
      </c>
      <c r="E17" s="367"/>
      <c r="F17" s="575"/>
      <c r="G17" s="368"/>
      <c r="H17" s="368"/>
      <c r="I17" s="383"/>
    </row>
    <row r="18" spans="2:11" s="57" customFormat="1" ht="35.1" customHeight="1" x14ac:dyDescent="0.45">
      <c r="B18" s="91">
        <v>602</v>
      </c>
      <c r="C18" s="140" t="s">
        <v>216</v>
      </c>
      <c r="D18" s="387">
        <v>1005</v>
      </c>
      <c r="E18" s="367"/>
      <c r="F18" s="575"/>
      <c r="G18" s="368"/>
      <c r="H18" s="368"/>
      <c r="I18" s="383"/>
    </row>
    <row r="19" spans="2:11" s="57" customFormat="1" ht="46.5" customHeight="1" x14ac:dyDescent="0.45">
      <c r="B19" s="91">
        <v>603</v>
      </c>
      <c r="C19" s="140" t="s">
        <v>217</v>
      </c>
      <c r="D19" s="387">
        <v>1006</v>
      </c>
      <c r="E19" s="367"/>
      <c r="F19" s="575"/>
      <c r="G19" s="368"/>
      <c r="H19" s="368"/>
      <c r="I19" s="383"/>
    </row>
    <row r="20" spans="2:11" s="57" customFormat="1" ht="35.1" customHeight="1" x14ac:dyDescent="0.45">
      <c r="B20" s="91">
        <v>604</v>
      </c>
      <c r="C20" s="140" t="s">
        <v>218</v>
      </c>
      <c r="D20" s="387">
        <v>1007</v>
      </c>
      <c r="E20" s="367"/>
      <c r="F20" s="575"/>
      <c r="G20" s="368"/>
      <c r="H20" s="368">
        <v>200</v>
      </c>
      <c r="I20" s="383"/>
    </row>
    <row r="21" spans="2:11" s="57" customFormat="1" ht="35.1" customHeight="1" x14ac:dyDescent="0.45">
      <c r="B21" s="91">
        <v>605</v>
      </c>
      <c r="C21" s="140" t="s">
        <v>219</v>
      </c>
      <c r="D21" s="387">
        <v>1008</v>
      </c>
      <c r="E21" s="367"/>
      <c r="F21" s="575"/>
      <c r="G21" s="368"/>
      <c r="H21" s="368"/>
      <c r="I21" s="383"/>
    </row>
    <row r="22" spans="2:11" s="57" customFormat="1" ht="42" customHeight="1" x14ac:dyDescent="0.45">
      <c r="B22" s="90">
        <v>61</v>
      </c>
      <c r="C22" s="139" t="s">
        <v>220</v>
      </c>
      <c r="D22" s="385">
        <v>1009</v>
      </c>
      <c r="E22" s="367">
        <v>31413</v>
      </c>
      <c r="F22" s="575">
        <v>732</v>
      </c>
      <c r="G22" s="368">
        <v>732</v>
      </c>
      <c r="H22" s="368">
        <v>732</v>
      </c>
      <c r="I22" s="383">
        <f>+H22/G22</f>
        <v>1</v>
      </c>
    </row>
    <row r="23" spans="2:11" s="57" customFormat="1" ht="42" customHeight="1" x14ac:dyDescent="0.45">
      <c r="B23" s="91">
        <v>610</v>
      </c>
      <c r="C23" s="140" t="s">
        <v>221</v>
      </c>
      <c r="D23" s="387">
        <v>1010</v>
      </c>
      <c r="E23" s="367"/>
      <c r="F23" s="575"/>
      <c r="G23" s="368"/>
      <c r="H23" s="368"/>
      <c r="I23" s="383"/>
    </row>
    <row r="24" spans="2:11" s="57" customFormat="1" ht="43.5" customHeight="1" x14ac:dyDescent="0.45">
      <c r="B24" s="91">
        <v>611</v>
      </c>
      <c r="C24" s="140" t="s">
        <v>222</v>
      </c>
      <c r="D24" s="387">
        <v>1011</v>
      </c>
      <c r="E24" s="367"/>
      <c r="F24" s="575"/>
      <c r="G24" s="368"/>
      <c r="H24" s="368"/>
      <c r="I24" s="383"/>
    </row>
    <row r="25" spans="2:11" s="57" customFormat="1" ht="40.5" customHeight="1" x14ac:dyDescent="0.45">
      <c r="B25" s="91">
        <v>612</v>
      </c>
      <c r="C25" s="140" t="s">
        <v>223</v>
      </c>
      <c r="D25" s="387">
        <v>1012</v>
      </c>
      <c r="E25" s="367"/>
      <c r="F25" s="575"/>
      <c r="G25" s="368"/>
      <c r="H25" s="368"/>
      <c r="I25" s="383"/>
    </row>
    <row r="26" spans="2:11" s="57" customFormat="1" ht="42" customHeight="1" x14ac:dyDescent="0.45">
      <c r="B26" s="91">
        <v>613</v>
      </c>
      <c r="C26" s="140" t="s">
        <v>224</v>
      </c>
      <c r="D26" s="387">
        <v>1013</v>
      </c>
      <c r="E26" s="367"/>
      <c r="F26" s="575"/>
      <c r="G26" s="368"/>
      <c r="H26" s="368"/>
      <c r="I26" s="383"/>
    </row>
    <row r="27" spans="2:11" s="57" customFormat="1" ht="35.1" customHeight="1" x14ac:dyDescent="0.45">
      <c r="B27" s="91">
        <v>614</v>
      </c>
      <c r="C27" s="140" t="s">
        <v>225</v>
      </c>
      <c r="D27" s="387">
        <v>1014</v>
      </c>
      <c r="E27" s="367">
        <v>31413</v>
      </c>
      <c r="F27" s="575">
        <v>732</v>
      </c>
      <c r="G27" s="368">
        <v>732</v>
      </c>
      <c r="H27" s="368">
        <v>732</v>
      </c>
      <c r="I27" s="383">
        <f>+H27/G27</f>
        <v>1</v>
      </c>
    </row>
    <row r="28" spans="2:11" s="57" customFormat="1" ht="35.1" customHeight="1" x14ac:dyDescent="0.45">
      <c r="B28" s="91">
        <v>615</v>
      </c>
      <c r="C28" s="140" t="s">
        <v>226</v>
      </c>
      <c r="D28" s="387">
        <v>1015</v>
      </c>
      <c r="E28" s="367"/>
      <c r="F28" s="575"/>
      <c r="G28" s="368"/>
      <c r="H28" s="368"/>
      <c r="I28" s="383"/>
    </row>
    <row r="29" spans="2:11" s="57" customFormat="1" ht="35.1" customHeight="1" x14ac:dyDescent="0.45">
      <c r="B29" s="91">
        <v>64</v>
      </c>
      <c r="C29" s="139" t="s">
        <v>227</v>
      </c>
      <c r="D29" s="385">
        <v>1016</v>
      </c>
      <c r="E29" s="367">
        <v>220519</v>
      </c>
      <c r="F29" s="575">
        <v>111165</v>
      </c>
      <c r="G29" s="368">
        <v>103474</v>
      </c>
      <c r="H29" s="368">
        <v>100187</v>
      </c>
      <c r="I29" s="383">
        <f>+H29/G29</f>
        <v>0.96823356591994125</v>
      </c>
      <c r="J29" s="443"/>
    </row>
    <row r="30" spans="2:11" s="57" customFormat="1" ht="35.1" customHeight="1" x14ac:dyDescent="0.45">
      <c r="B30" s="91">
        <v>65</v>
      </c>
      <c r="C30" s="139" t="s">
        <v>228</v>
      </c>
      <c r="D30" s="387">
        <v>1017</v>
      </c>
      <c r="E30" s="367">
        <v>203573</v>
      </c>
      <c r="F30" s="576">
        <v>10711</v>
      </c>
      <c r="G30" s="396">
        <v>9991</v>
      </c>
      <c r="H30" s="368">
        <v>10555</v>
      </c>
      <c r="I30" s="383">
        <f>+H30/G30</f>
        <v>1.0564508057251527</v>
      </c>
      <c r="J30" s="443"/>
      <c r="K30" s="444"/>
    </row>
    <row r="31" spans="2:11" s="57" customFormat="1" ht="35.1" customHeight="1" x14ac:dyDescent="0.45">
      <c r="B31" s="90"/>
      <c r="C31" s="139" t="s">
        <v>229</v>
      </c>
      <c r="D31" s="388"/>
      <c r="E31" s="367"/>
      <c r="F31" s="576"/>
      <c r="G31" s="396"/>
      <c r="H31" s="368"/>
      <c r="I31" s="383"/>
    </row>
    <row r="32" spans="2:11" s="57" customFormat="1" ht="47.25" customHeight="1" x14ac:dyDescent="0.45">
      <c r="B32" s="163" t="s">
        <v>230</v>
      </c>
      <c r="C32" s="164" t="s">
        <v>231</v>
      </c>
      <c r="D32" s="386">
        <v>1018</v>
      </c>
      <c r="E32" s="369">
        <v>516407</v>
      </c>
      <c r="F32" s="370">
        <v>92940</v>
      </c>
      <c r="G32" s="370">
        <v>85074</v>
      </c>
      <c r="H32" s="370">
        <v>84929</v>
      </c>
      <c r="I32" s="366">
        <f>+H32/G32</f>
        <v>0.99829560147636176</v>
      </c>
    </row>
    <row r="33" spans="2:10" s="57" customFormat="1" ht="35.1" customHeight="1" x14ac:dyDescent="0.45">
      <c r="B33" s="91">
        <v>50</v>
      </c>
      <c r="C33" s="140" t="s">
        <v>232</v>
      </c>
      <c r="D33" s="389">
        <v>1019</v>
      </c>
      <c r="E33" s="367"/>
      <c r="F33" s="575"/>
      <c r="G33" s="368"/>
      <c r="H33" s="368">
        <v>200</v>
      </c>
      <c r="I33" s="383"/>
    </row>
    <row r="34" spans="2:10" s="57" customFormat="1" ht="35.1" customHeight="1" x14ac:dyDescent="0.45">
      <c r="B34" s="91">
        <v>62</v>
      </c>
      <c r="C34" s="140" t="s">
        <v>233</v>
      </c>
      <c r="D34" s="387">
        <v>1020</v>
      </c>
      <c r="E34" s="367"/>
      <c r="F34" s="575"/>
      <c r="G34" s="368"/>
      <c r="H34" s="368"/>
      <c r="I34" s="383"/>
    </row>
    <row r="35" spans="2:10" s="57" customFormat="1" ht="49.5" customHeight="1" x14ac:dyDescent="0.45">
      <c r="B35" s="91">
        <v>630</v>
      </c>
      <c r="C35" s="140" t="s">
        <v>234</v>
      </c>
      <c r="D35" s="389">
        <v>1021</v>
      </c>
      <c r="E35" s="367"/>
      <c r="F35" s="575"/>
      <c r="G35" s="368"/>
      <c r="H35" s="368"/>
      <c r="I35" s="383"/>
    </row>
    <row r="36" spans="2:10" s="57" customFormat="1" ht="45" customHeight="1" x14ac:dyDescent="0.45">
      <c r="B36" s="91">
        <v>631</v>
      </c>
      <c r="C36" s="140" t="s">
        <v>235</v>
      </c>
      <c r="D36" s="387">
        <v>1022</v>
      </c>
      <c r="E36" s="367"/>
      <c r="F36" s="575"/>
      <c r="G36" s="368"/>
      <c r="H36" s="368"/>
      <c r="I36" s="383"/>
    </row>
    <row r="37" spans="2:10" s="57" customFormat="1" ht="35.1" customHeight="1" x14ac:dyDescent="0.45">
      <c r="B37" s="91" t="s">
        <v>236</v>
      </c>
      <c r="C37" s="140" t="s">
        <v>237</v>
      </c>
      <c r="D37" s="387">
        <v>1023</v>
      </c>
      <c r="E37" s="367">
        <v>5984</v>
      </c>
      <c r="F37" s="575">
        <v>248</v>
      </c>
      <c r="G37" s="368">
        <v>128</v>
      </c>
      <c r="H37" s="368">
        <v>47</v>
      </c>
      <c r="I37" s="383">
        <f>+H37/G37</f>
        <v>0.3671875</v>
      </c>
    </row>
    <row r="38" spans="2:10" s="57" customFormat="1" ht="35.1" customHeight="1" x14ac:dyDescent="0.45">
      <c r="B38" s="91">
        <v>513</v>
      </c>
      <c r="C38" s="140" t="s">
        <v>238</v>
      </c>
      <c r="D38" s="387">
        <v>1024</v>
      </c>
      <c r="E38" s="367">
        <v>100725</v>
      </c>
      <c r="F38" s="575">
        <v>18130</v>
      </c>
      <c r="G38" s="368">
        <v>17830</v>
      </c>
      <c r="H38" s="368">
        <v>17766</v>
      </c>
      <c r="I38" s="383">
        <f>+H38/G38</f>
        <v>0.99641054402692097</v>
      </c>
    </row>
    <row r="39" spans="2:10" s="57" customFormat="1" ht="35.1" customHeight="1" x14ac:dyDescent="0.45">
      <c r="B39" s="91">
        <v>52</v>
      </c>
      <c r="C39" s="140" t="s">
        <v>239</v>
      </c>
      <c r="D39" s="387">
        <v>1025</v>
      </c>
      <c r="E39" s="412">
        <v>142333</v>
      </c>
      <c r="F39" s="575">
        <v>64958</v>
      </c>
      <c r="G39" s="368">
        <v>58342</v>
      </c>
      <c r="H39" s="368">
        <v>56452</v>
      </c>
      <c r="I39" s="383">
        <f>+H39/G39</f>
        <v>0.96760481299921153</v>
      </c>
      <c r="J39" s="254"/>
    </row>
    <row r="40" spans="2:10" s="57" customFormat="1" ht="35.1" customHeight="1" x14ac:dyDescent="0.45">
      <c r="B40" s="91">
        <v>53</v>
      </c>
      <c r="C40" s="140" t="s">
        <v>240</v>
      </c>
      <c r="D40" s="387">
        <v>1026</v>
      </c>
      <c r="E40" s="412">
        <v>62937</v>
      </c>
      <c r="F40" s="575">
        <v>3306</v>
      </c>
      <c r="G40" s="368">
        <v>3076</v>
      </c>
      <c r="H40" s="368">
        <v>2666</v>
      </c>
      <c r="I40" s="383">
        <f>+H40/G40</f>
        <v>0.86671001300390116</v>
      </c>
    </row>
    <row r="41" spans="2:10" s="57" customFormat="1" ht="35.1" customHeight="1" x14ac:dyDescent="0.45">
      <c r="B41" s="91">
        <v>540</v>
      </c>
      <c r="C41" s="140" t="s">
        <v>241</v>
      </c>
      <c r="D41" s="387">
        <v>1027</v>
      </c>
      <c r="E41" s="412">
        <v>17613</v>
      </c>
      <c r="F41" s="575"/>
      <c r="G41" s="368"/>
      <c r="H41" s="368">
        <v>2002</v>
      </c>
      <c r="I41" s="383"/>
    </row>
    <row r="42" spans="2:10" s="57" customFormat="1" ht="35.1" customHeight="1" x14ac:dyDescent="0.45">
      <c r="B42" s="91" t="s">
        <v>242</v>
      </c>
      <c r="C42" s="140" t="s">
        <v>243</v>
      </c>
      <c r="D42" s="387">
        <v>1028</v>
      </c>
      <c r="E42" s="412">
        <v>0</v>
      </c>
      <c r="F42" s="575"/>
      <c r="G42" s="372"/>
      <c r="H42" s="372"/>
      <c r="I42" s="383"/>
    </row>
    <row r="43" spans="2:10" s="61" customFormat="1" ht="35.1" customHeight="1" x14ac:dyDescent="0.45">
      <c r="B43" s="91">
        <v>55</v>
      </c>
      <c r="C43" s="140" t="s">
        <v>244</v>
      </c>
      <c r="D43" s="387">
        <v>1029</v>
      </c>
      <c r="E43" s="378">
        <v>186815</v>
      </c>
      <c r="F43" s="380">
        <v>6298</v>
      </c>
      <c r="G43" s="397">
        <v>5698</v>
      </c>
      <c r="H43" s="374">
        <v>5796</v>
      </c>
      <c r="I43" s="383">
        <f>+H43/G43</f>
        <v>1.0171990171990173</v>
      </c>
    </row>
    <row r="44" spans="2:10" s="61" customFormat="1" ht="35.1" customHeight="1" x14ac:dyDescent="0.45">
      <c r="B44" s="163"/>
      <c r="C44" s="164" t="s">
        <v>245</v>
      </c>
      <c r="D44" s="386">
        <v>1030</v>
      </c>
      <c r="E44" s="375"/>
      <c r="F44" s="376">
        <v>29668</v>
      </c>
      <c r="G44" s="376">
        <v>28748</v>
      </c>
      <c r="H44" s="376">
        <v>26745</v>
      </c>
      <c r="I44" s="366">
        <f>+H44/G44</f>
        <v>0.93032558786698205</v>
      </c>
    </row>
    <row r="45" spans="2:10" s="61" customFormat="1" ht="35.1" customHeight="1" x14ac:dyDescent="0.45">
      <c r="B45" s="163"/>
      <c r="C45" s="164" t="s">
        <v>246</v>
      </c>
      <c r="D45" s="386">
        <v>1031</v>
      </c>
      <c r="E45" s="377">
        <v>60902</v>
      </c>
      <c r="F45" s="376"/>
      <c r="G45" s="376"/>
      <c r="H45" s="377"/>
      <c r="I45" s="366"/>
    </row>
    <row r="46" spans="2:10" s="61" customFormat="1" ht="35.1" customHeight="1" x14ac:dyDescent="0.45">
      <c r="B46" s="163">
        <v>66</v>
      </c>
      <c r="C46" s="164" t="s">
        <v>247</v>
      </c>
      <c r="D46" s="386">
        <v>1032</v>
      </c>
      <c r="E46" s="375">
        <v>501</v>
      </c>
      <c r="F46" s="376">
        <v>16</v>
      </c>
      <c r="G46" s="376">
        <v>16</v>
      </c>
      <c r="H46" s="376">
        <v>37</v>
      </c>
      <c r="I46" s="366">
        <f>+H46/G46</f>
        <v>2.3125</v>
      </c>
    </row>
    <row r="47" spans="2:10" s="61" customFormat="1" ht="46.5" customHeight="1" x14ac:dyDescent="0.45">
      <c r="B47" s="90" t="s">
        <v>248</v>
      </c>
      <c r="C47" s="139" t="s">
        <v>249</v>
      </c>
      <c r="D47" s="390">
        <v>1033</v>
      </c>
      <c r="E47" s="373">
        <v>0</v>
      </c>
      <c r="F47" s="380"/>
      <c r="G47" s="374"/>
      <c r="H47" s="374"/>
      <c r="I47" s="383"/>
    </row>
    <row r="48" spans="2:10" s="61" customFormat="1" ht="35.1" customHeight="1" x14ac:dyDescent="0.45">
      <c r="B48" s="91">
        <v>660</v>
      </c>
      <c r="C48" s="140" t="s">
        <v>250</v>
      </c>
      <c r="D48" s="389">
        <v>1034</v>
      </c>
      <c r="E48" s="373"/>
      <c r="F48" s="380"/>
      <c r="G48" s="374"/>
      <c r="H48" s="374"/>
      <c r="I48" s="383"/>
    </row>
    <row r="49" spans="2:9" s="61" customFormat="1" ht="35.1" customHeight="1" x14ac:dyDescent="0.45">
      <c r="B49" s="91">
        <v>661</v>
      </c>
      <c r="C49" s="140" t="s">
        <v>251</v>
      </c>
      <c r="D49" s="389">
        <v>1035</v>
      </c>
      <c r="E49" s="373"/>
      <c r="F49" s="611"/>
      <c r="G49" s="612"/>
      <c r="H49" s="374"/>
      <c r="I49" s="383"/>
    </row>
    <row r="50" spans="2:9" s="61" customFormat="1" ht="35.1" customHeight="1" x14ac:dyDescent="0.45">
      <c r="B50" s="91">
        <v>665</v>
      </c>
      <c r="C50" s="140" t="s">
        <v>252</v>
      </c>
      <c r="D50" s="387">
        <v>1036</v>
      </c>
      <c r="E50" s="373"/>
      <c r="F50" s="380"/>
      <c r="G50" s="374"/>
      <c r="H50" s="374"/>
      <c r="I50" s="383"/>
    </row>
    <row r="51" spans="2:9" s="61" customFormat="1" ht="35.1" customHeight="1" x14ac:dyDescent="0.45">
      <c r="B51" s="91">
        <v>669</v>
      </c>
      <c r="C51" s="140" t="s">
        <v>253</v>
      </c>
      <c r="D51" s="387">
        <v>1037</v>
      </c>
      <c r="E51" s="373"/>
      <c r="F51" s="380"/>
      <c r="G51" s="374"/>
      <c r="H51" s="374"/>
      <c r="I51" s="383"/>
    </row>
    <row r="52" spans="2:9" s="61" customFormat="1" ht="35.1" customHeight="1" x14ac:dyDescent="0.45">
      <c r="B52" s="90">
        <v>662</v>
      </c>
      <c r="C52" s="139" t="s">
        <v>254</v>
      </c>
      <c r="D52" s="385">
        <v>1038</v>
      </c>
      <c r="E52" s="373">
        <v>499</v>
      </c>
      <c r="F52" s="380">
        <v>16</v>
      </c>
      <c r="G52" s="374">
        <v>16</v>
      </c>
      <c r="H52" s="374">
        <v>22</v>
      </c>
      <c r="I52" s="383">
        <f>+H52/G52</f>
        <v>1.375</v>
      </c>
    </row>
    <row r="53" spans="2:9" s="61" customFormat="1" ht="43.5" customHeight="1" x14ac:dyDescent="0.45">
      <c r="B53" s="90" t="s">
        <v>255</v>
      </c>
      <c r="C53" s="139" t="s">
        <v>256</v>
      </c>
      <c r="D53" s="385">
        <v>1039</v>
      </c>
      <c r="E53" s="371">
        <v>2</v>
      </c>
      <c r="F53" s="575"/>
      <c r="G53" s="374"/>
      <c r="H53" s="372">
        <v>15</v>
      </c>
      <c r="I53" s="383"/>
    </row>
    <row r="54" spans="2:9" s="61" customFormat="1" ht="35.1" customHeight="1" x14ac:dyDescent="0.45">
      <c r="B54" s="163">
        <v>56</v>
      </c>
      <c r="C54" s="164" t="s">
        <v>257</v>
      </c>
      <c r="D54" s="386">
        <v>1040</v>
      </c>
      <c r="E54" s="375">
        <v>77103</v>
      </c>
      <c r="F54" s="376"/>
      <c r="G54" s="376"/>
      <c r="H54" s="376">
        <v>203</v>
      </c>
      <c r="I54" s="366"/>
    </row>
    <row r="55" spans="2:9" ht="45" customHeight="1" x14ac:dyDescent="0.45">
      <c r="B55" s="90" t="s">
        <v>258</v>
      </c>
      <c r="C55" s="139" t="s">
        <v>667</v>
      </c>
      <c r="D55" s="385">
        <v>1041</v>
      </c>
      <c r="E55" s="373">
        <v>0</v>
      </c>
      <c r="F55" s="380"/>
      <c r="G55" s="374"/>
      <c r="H55" s="374"/>
      <c r="I55" s="383"/>
    </row>
    <row r="56" spans="2:9" ht="35.1" customHeight="1" x14ac:dyDescent="0.45">
      <c r="B56" s="91">
        <v>560</v>
      </c>
      <c r="C56" s="140" t="s">
        <v>259</v>
      </c>
      <c r="D56" s="389">
        <v>1042</v>
      </c>
      <c r="E56" s="373"/>
      <c r="F56" s="380"/>
      <c r="G56" s="374"/>
      <c r="H56" s="374"/>
      <c r="I56" s="383"/>
    </row>
    <row r="57" spans="2:9" ht="35.1" customHeight="1" x14ac:dyDescent="0.45">
      <c r="B57" s="91">
        <v>561</v>
      </c>
      <c r="C57" s="140" t="s">
        <v>260</v>
      </c>
      <c r="D57" s="389">
        <v>1043</v>
      </c>
      <c r="E57" s="373"/>
      <c r="F57" s="380"/>
      <c r="G57" s="374"/>
      <c r="H57" s="374"/>
      <c r="I57" s="383"/>
    </row>
    <row r="58" spans="2:9" ht="35.1" customHeight="1" x14ac:dyDescent="0.45">
      <c r="B58" s="91">
        <v>565</v>
      </c>
      <c r="C58" s="140" t="s">
        <v>261</v>
      </c>
      <c r="D58" s="389">
        <v>1044</v>
      </c>
      <c r="E58" s="373"/>
      <c r="F58" s="380"/>
      <c r="G58" s="374"/>
      <c r="H58" s="374"/>
      <c r="I58" s="383"/>
    </row>
    <row r="59" spans="2:9" ht="35.1" customHeight="1" x14ac:dyDescent="0.45">
      <c r="B59" s="91" t="s">
        <v>262</v>
      </c>
      <c r="C59" s="140" t="s">
        <v>263</v>
      </c>
      <c r="D59" s="387">
        <v>1045</v>
      </c>
      <c r="E59" s="373"/>
      <c r="F59" s="380"/>
      <c r="G59" s="374"/>
      <c r="H59" s="374"/>
      <c r="I59" s="383"/>
    </row>
    <row r="60" spans="2:9" ht="35.1" customHeight="1" x14ac:dyDescent="0.45">
      <c r="B60" s="91">
        <v>562</v>
      </c>
      <c r="C60" s="139" t="s">
        <v>264</v>
      </c>
      <c r="D60" s="385">
        <v>1046</v>
      </c>
      <c r="E60" s="373">
        <v>77098</v>
      </c>
      <c r="F60" s="380"/>
      <c r="G60" s="374"/>
      <c r="H60" s="374">
        <v>198</v>
      </c>
      <c r="I60" s="383"/>
    </row>
    <row r="61" spans="2:9" ht="46.5" customHeight="1" x14ac:dyDescent="0.45">
      <c r="B61" s="90" t="s">
        <v>265</v>
      </c>
      <c r="C61" s="139" t="s">
        <v>266</v>
      </c>
      <c r="D61" s="385">
        <v>1047</v>
      </c>
      <c r="E61" s="373">
        <v>5</v>
      </c>
      <c r="F61" s="380"/>
      <c r="G61" s="374"/>
      <c r="H61" s="374">
        <v>5</v>
      </c>
      <c r="I61" s="383"/>
    </row>
    <row r="62" spans="2:9" ht="35.1" customHeight="1" x14ac:dyDescent="0.45">
      <c r="B62" s="163"/>
      <c r="C62" s="164" t="s">
        <v>267</v>
      </c>
      <c r="D62" s="386">
        <v>1048</v>
      </c>
      <c r="E62" s="375"/>
      <c r="F62" s="376">
        <v>16</v>
      </c>
      <c r="G62" s="376">
        <v>16</v>
      </c>
      <c r="H62" s="376">
        <v>30</v>
      </c>
      <c r="I62" s="366"/>
    </row>
    <row r="63" spans="2:9" ht="35.1" customHeight="1" x14ac:dyDescent="0.45">
      <c r="B63" s="163"/>
      <c r="C63" s="164" t="s">
        <v>268</v>
      </c>
      <c r="D63" s="386">
        <v>1049</v>
      </c>
      <c r="E63" s="375">
        <v>76602</v>
      </c>
      <c r="F63" s="376"/>
      <c r="G63" s="376"/>
      <c r="H63" s="376">
        <v>166</v>
      </c>
      <c r="I63" s="366"/>
    </row>
    <row r="64" spans="2:9" ht="52.5" customHeight="1" x14ac:dyDescent="0.45">
      <c r="B64" s="91" t="s">
        <v>269</v>
      </c>
      <c r="C64" s="140" t="s">
        <v>270</v>
      </c>
      <c r="D64" s="387">
        <v>1050</v>
      </c>
      <c r="E64" s="373">
        <v>264</v>
      </c>
      <c r="F64" s="380"/>
      <c r="G64" s="374"/>
      <c r="H64" s="374"/>
      <c r="I64" s="383"/>
    </row>
    <row r="65" spans="2:9" ht="51" customHeight="1" x14ac:dyDescent="0.45">
      <c r="B65" s="91" t="s">
        <v>271</v>
      </c>
      <c r="C65" s="140" t="s">
        <v>272</v>
      </c>
      <c r="D65" s="389">
        <v>1051</v>
      </c>
      <c r="E65" s="373">
        <v>10945</v>
      </c>
      <c r="F65" s="380">
        <v>43316</v>
      </c>
      <c r="G65" s="374">
        <v>43316</v>
      </c>
      <c r="H65" s="374">
        <v>43776</v>
      </c>
      <c r="I65" s="383"/>
    </row>
    <row r="66" spans="2:9" ht="35.1" customHeight="1" x14ac:dyDescent="0.45">
      <c r="B66" s="163" t="s">
        <v>273</v>
      </c>
      <c r="C66" s="164" t="s">
        <v>274</v>
      </c>
      <c r="D66" s="386">
        <v>1052</v>
      </c>
      <c r="E66" s="375">
        <v>51164</v>
      </c>
      <c r="F66" s="376">
        <v>2593</v>
      </c>
      <c r="G66" s="376">
        <v>2593</v>
      </c>
      <c r="H66" s="376">
        <v>2535</v>
      </c>
      <c r="I66" s="366">
        <f>+H66/G66</f>
        <v>0.97763208638642496</v>
      </c>
    </row>
    <row r="67" spans="2:9" ht="52.5" customHeight="1" x14ac:dyDescent="0.45">
      <c r="B67" s="163" t="s">
        <v>275</v>
      </c>
      <c r="C67" s="164" t="s">
        <v>276</v>
      </c>
      <c r="D67" s="386">
        <v>1053</v>
      </c>
      <c r="E67" s="375">
        <v>866</v>
      </c>
      <c r="F67" s="376"/>
      <c r="G67" s="376"/>
      <c r="H67" s="376">
        <v>875</v>
      </c>
      <c r="I67" s="366"/>
    </row>
    <row r="68" spans="2:9" ht="67.5" customHeight="1" x14ac:dyDescent="0.45">
      <c r="B68" s="166"/>
      <c r="C68" s="167" t="s">
        <v>277</v>
      </c>
      <c r="D68" s="389">
        <v>1054</v>
      </c>
      <c r="E68" s="378"/>
      <c r="F68" s="380"/>
      <c r="G68" s="380"/>
      <c r="H68" s="380"/>
      <c r="I68" s="383"/>
    </row>
    <row r="69" spans="2:9" ht="69" customHeight="1" x14ac:dyDescent="0.45">
      <c r="B69" s="166"/>
      <c r="C69" s="167" t="s">
        <v>278</v>
      </c>
      <c r="D69" s="389">
        <v>1055</v>
      </c>
      <c r="E69" s="378">
        <v>97887</v>
      </c>
      <c r="F69" s="380">
        <v>11039</v>
      </c>
      <c r="G69" s="380">
        <v>11584</v>
      </c>
      <c r="H69" s="380">
        <v>15537</v>
      </c>
      <c r="I69" s="383">
        <f>+H69/G69</f>
        <v>1.3412465469613259</v>
      </c>
    </row>
    <row r="70" spans="2:9" ht="73.5" customHeight="1" x14ac:dyDescent="0.45">
      <c r="B70" s="91" t="s">
        <v>151</v>
      </c>
      <c r="C70" s="140" t="s">
        <v>279</v>
      </c>
      <c r="D70" s="387">
        <v>1056</v>
      </c>
      <c r="E70" s="373">
        <v>0</v>
      </c>
      <c r="F70" s="380"/>
      <c r="G70" s="374"/>
      <c r="H70" s="374"/>
      <c r="I70" s="383"/>
    </row>
    <row r="71" spans="2:9" ht="64.5" customHeight="1" x14ac:dyDescent="0.45">
      <c r="B71" s="91" t="s">
        <v>152</v>
      </c>
      <c r="C71" s="140" t="s">
        <v>280</v>
      </c>
      <c r="D71" s="389">
        <v>1057</v>
      </c>
      <c r="E71" s="373">
        <v>4609</v>
      </c>
      <c r="F71" s="380"/>
      <c r="G71" s="374"/>
      <c r="H71" s="374"/>
      <c r="I71" s="383"/>
    </row>
    <row r="72" spans="2:9" ht="35.1" customHeight="1" x14ac:dyDescent="0.45">
      <c r="B72" s="163"/>
      <c r="C72" s="164" t="s">
        <v>281</v>
      </c>
      <c r="D72" s="386">
        <v>1058</v>
      </c>
      <c r="E72" s="375"/>
      <c r="F72" s="376"/>
      <c r="G72" s="376"/>
      <c r="H72" s="376"/>
      <c r="I72" s="366"/>
    </row>
    <row r="73" spans="2:9" ht="35.1" customHeight="1" x14ac:dyDescent="0.45">
      <c r="B73" s="168"/>
      <c r="C73" s="165" t="s">
        <v>282</v>
      </c>
      <c r="D73" s="386">
        <v>1059</v>
      </c>
      <c r="E73" s="375">
        <v>102496</v>
      </c>
      <c r="F73" s="376">
        <v>11039</v>
      </c>
      <c r="G73" s="376">
        <v>11584</v>
      </c>
      <c r="H73" s="376">
        <v>15537</v>
      </c>
      <c r="I73" s="366">
        <f>+H73/G73</f>
        <v>1.3412465469613259</v>
      </c>
    </row>
    <row r="74" spans="2:9" ht="35.1" customHeight="1" x14ac:dyDescent="0.45">
      <c r="B74" s="91"/>
      <c r="C74" s="141" t="s">
        <v>283</v>
      </c>
      <c r="D74" s="387"/>
      <c r="E74" s="373"/>
      <c r="F74" s="380"/>
      <c r="G74" s="374"/>
      <c r="H74" s="374"/>
      <c r="I74" s="383"/>
    </row>
    <row r="75" spans="2:9" ht="35.1" customHeight="1" x14ac:dyDescent="0.45">
      <c r="B75" s="91">
        <v>721</v>
      </c>
      <c r="C75" s="141" t="s">
        <v>284</v>
      </c>
      <c r="D75" s="387">
        <v>1060</v>
      </c>
      <c r="E75" s="373">
        <v>569</v>
      </c>
      <c r="F75" s="380"/>
      <c r="G75" s="374"/>
      <c r="H75" s="374"/>
      <c r="I75" s="383"/>
    </row>
    <row r="76" spans="2:9" ht="35.1" customHeight="1" x14ac:dyDescent="0.45">
      <c r="B76" s="91" t="s">
        <v>285</v>
      </c>
      <c r="C76" s="141" t="s">
        <v>286</v>
      </c>
      <c r="D76" s="389">
        <v>1061</v>
      </c>
      <c r="E76" s="373">
        <v>6591</v>
      </c>
      <c r="F76" s="380"/>
      <c r="G76" s="374"/>
      <c r="H76" s="374"/>
      <c r="I76" s="383"/>
    </row>
    <row r="77" spans="2:9" ht="35.1" customHeight="1" x14ac:dyDescent="0.45">
      <c r="B77" s="91" t="s">
        <v>285</v>
      </c>
      <c r="C77" s="141" t="s">
        <v>287</v>
      </c>
      <c r="D77" s="389">
        <v>1062</v>
      </c>
      <c r="E77" s="373"/>
      <c r="F77" s="380"/>
      <c r="G77" s="374"/>
      <c r="H77" s="374"/>
      <c r="I77" s="383"/>
    </row>
    <row r="78" spans="2:9" ht="35.1" customHeight="1" x14ac:dyDescent="0.45">
      <c r="B78" s="91">
        <v>723</v>
      </c>
      <c r="C78" s="141" t="s">
        <v>288</v>
      </c>
      <c r="D78" s="387">
        <v>1063</v>
      </c>
      <c r="E78" s="373"/>
      <c r="F78" s="380"/>
      <c r="G78" s="374"/>
      <c r="H78" s="374"/>
      <c r="I78" s="383"/>
    </row>
    <row r="79" spans="2:9" ht="35.1" customHeight="1" x14ac:dyDescent="0.45">
      <c r="B79" s="163"/>
      <c r="C79" s="165" t="s">
        <v>668</v>
      </c>
      <c r="D79" s="386">
        <v>1064</v>
      </c>
      <c r="E79" s="375"/>
      <c r="F79" s="376"/>
      <c r="G79" s="376"/>
      <c r="H79" s="376"/>
      <c r="I79" s="366"/>
    </row>
    <row r="80" spans="2:9" ht="35.1" customHeight="1" x14ac:dyDescent="0.45">
      <c r="B80" s="168"/>
      <c r="C80" s="165" t="s">
        <v>669</v>
      </c>
      <c r="D80" s="386">
        <v>1065</v>
      </c>
      <c r="E80" s="375">
        <v>109656</v>
      </c>
      <c r="F80" s="376">
        <v>11039</v>
      </c>
      <c r="G80" s="376">
        <v>11584</v>
      </c>
      <c r="H80" s="376">
        <v>15537</v>
      </c>
      <c r="I80" s="366">
        <f>+H80/G80</f>
        <v>1.3412465469613259</v>
      </c>
    </row>
    <row r="81" spans="2:9" ht="35.1" customHeight="1" x14ac:dyDescent="0.45">
      <c r="B81" s="92"/>
      <c r="C81" s="141" t="s">
        <v>289</v>
      </c>
      <c r="D81" s="387">
        <v>1066</v>
      </c>
      <c r="E81" s="373"/>
      <c r="F81" s="380"/>
      <c r="G81" s="374"/>
      <c r="H81" s="374"/>
      <c r="I81" s="383"/>
    </row>
    <row r="82" spans="2:9" ht="35.1" customHeight="1" x14ac:dyDescent="0.45">
      <c r="B82" s="92"/>
      <c r="C82" s="141" t="s">
        <v>290</v>
      </c>
      <c r="D82" s="387">
        <v>1067</v>
      </c>
      <c r="E82" s="373"/>
      <c r="F82" s="379"/>
      <c r="G82" s="394"/>
      <c r="H82" s="374"/>
      <c r="I82" s="383"/>
    </row>
    <row r="83" spans="2:9" ht="35.1" customHeight="1" x14ac:dyDescent="0.45">
      <c r="B83" s="92"/>
      <c r="C83" s="141" t="s">
        <v>670</v>
      </c>
      <c r="D83" s="387">
        <v>1068</v>
      </c>
      <c r="E83" s="373"/>
      <c r="F83" s="379"/>
      <c r="G83" s="394"/>
      <c r="H83" s="374"/>
      <c r="I83" s="383"/>
    </row>
    <row r="84" spans="2:9" ht="35.1" customHeight="1" x14ac:dyDescent="0.45">
      <c r="B84" s="92"/>
      <c r="C84" s="141" t="s">
        <v>671</v>
      </c>
      <c r="D84" s="387">
        <v>1069</v>
      </c>
      <c r="E84" s="373"/>
      <c r="F84" s="379"/>
      <c r="G84" s="394"/>
      <c r="H84" s="374"/>
      <c r="I84" s="383"/>
    </row>
    <row r="85" spans="2:9" ht="35.1" customHeight="1" x14ac:dyDescent="0.45">
      <c r="B85" s="92"/>
      <c r="C85" s="141" t="s">
        <v>672</v>
      </c>
      <c r="D85" s="389"/>
      <c r="E85" s="373"/>
      <c r="F85" s="379"/>
      <c r="G85" s="394"/>
      <c r="H85" s="374"/>
      <c r="I85" s="383"/>
    </row>
    <row r="86" spans="2:9" ht="35.1" customHeight="1" x14ac:dyDescent="0.45">
      <c r="B86" s="92"/>
      <c r="C86" s="141" t="s">
        <v>153</v>
      </c>
      <c r="D86" s="389">
        <v>1070</v>
      </c>
      <c r="E86" s="373"/>
      <c r="F86" s="379"/>
      <c r="G86" s="394"/>
      <c r="H86" s="374"/>
      <c r="I86" s="383"/>
    </row>
    <row r="87" spans="2:9" ht="35.1" customHeight="1" thickBot="1" x14ac:dyDescent="0.5">
      <c r="B87" s="93"/>
      <c r="C87" s="142" t="s">
        <v>154</v>
      </c>
      <c r="D87" s="391">
        <v>1071</v>
      </c>
      <c r="E87" s="381"/>
      <c r="F87" s="577"/>
      <c r="G87" s="395"/>
      <c r="H87" s="382"/>
      <c r="I87" s="383"/>
    </row>
    <row r="88" spans="2:9" x14ac:dyDescent="0.25">
      <c r="D88" s="170"/>
      <c r="E88" s="162"/>
    </row>
    <row r="89" spans="2:9" ht="41.25" customHeight="1" x14ac:dyDescent="0.35">
      <c r="B89" s="445" t="s">
        <v>815</v>
      </c>
      <c r="C89" s="3"/>
      <c r="D89" s="617"/>
      <c r="E89" s="618"/>
      <c r="F89" s="570"/>
      <c r="G89" s="61" t="s">
        <v>663</v>
      </c>
      <c r="H89" s="65"/>
      <c r="I89" s="61"/>
    </row>
    <row r="90" spans="2:9" ht="18.75" x14ac:dyDescent="0.3">
      <c r="D90" s="169" t="s">
        <v>73</v>
      </c>
    </row>
  </sheetData>
  <mergeCells count="10">
    <mergeCell ref="D89:E89"/>
    <mergeCell ref="D3:H4"/>
    <mergeCell ref="B6:I6"/>
    <mergeCell ref="B10:B11"/>
    <mergeCell ref="I10:I11"/>
    <mergeCell ref="C10:C11"/>
    <mergeCell ref="F10:F11"/>
    <mergeCell ref="G10:H10"/>
    <mergeCell ref="E10:E11"/>
    <mergeCell ref="D10:D11"/>
  </mergeCells>
  <phoneticPr fontId="3" type="noConversion"/>
  <pageMargins left="0.23622047244094491" right="0.23622047244094491" top="0.74803149606299213" bottom="0.74803149606299213" header="0.31496062992125984" footer="0.31496062992125984"/>
  <pageSetup paperSize="9" scale="36"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pageSetUpPr fitToPage="1"/>
  </sheetPr>
  <dimension ref="A2:V32"/>
  <sheetViews>
    <sheetView topLeftCell="F10" zoomScale="50" zoomScaleNormal="50" workbookViewId="0">
      <selection activeCell="Q40" sqref="Q40"/>
    </sheetView>
  </sheetViews>
  <sheetFormatPr defaultRowHeight="15.75" x14ac:dyDescent="0.2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x14ac:dyDescent="0.25">
      <c r="V2" s="17" t="s">
        <v>641</v>
      </c>
    </row>
    <row r="4" spans="1:22" x14ac:dyDescent="0.25">
      <c r="B4" s="12" t="s">
        <v>756</v>
      </c>
    </row>
    <row r="5" spans="1:22" x14ac:dyDescent="0.25">
      <c r="B5" s="12" t="s">
        <v>753</v>
      </c>
    </row>
    <row r="6" spans="1:22" x14ac:dyDescent="0.25">
      <c r="B6" s="12" t="s">
        <v>208</v>
      </c>
    </row>
    <row r="7" spans="1:22" x14ac:dyDescent="0.25">
      <c r="A7" s="12"/>
    </row>
    <row r="8" spans="1:22" ht="20.25" x14ac:dyDescent="0.3">
      <c r="A8" s="12"/>
      <c r="B8" s="670" t="s">
        <v>72</v>
      </c>
      <c r="C8" s="670"/>
      <c r="D8" s="670"/>
      <c r="E8" s="670"/>
      <c r="F8" s="670"/>
      <c r="G8" s="670"/>
      <c r="H8" s="670"/>
      <c r="I8" s="670"/>
      <c r="J8" s="670"/>
      <c r="K8" s="670"/>
      <c r="L8" s="670"/>
      <c r="M8" s="670"/>
      <c r="N8" s="670"/>
      <c r="O8" s="670"/>
      <c r="P8" s="670"/>
      <c r="Q8" s="670"/>
      <c r="R8" s="670"/>
      <c r="S8" s="670"/>
      <c r="T8" s="670"/>
      <c r="U8" s="670"/>
      <c r="V8" s="670"/>
    </row>
    <row r="9" spans="1:22" ht="16.5" thickBot="1" x14ac:dyDescent="0.3">
      <c r="D9" s="24"/>
      <c r="E9" s="24"/>
      <c r="F9" s="24"/>
      <c r="G9" s="24"/>
      <c r="H9" s="24"/>
      <c r="I9" s="24"/>
      <c r="J9" s="24"/>
      <c r="K9" s="24"/>
      <c r="L9" s="24"/>
      <c r="M9" s="24"/>
      <c r="N9" s="24"/>
    </row>
    <row r="10" spans="1:22" ht="38.25" customHeight="1" x14ac:dyDescent="0.25">
      <c r="B10" s="736" t="s">
        <v>38</v>
      </c>
      <c r="C10" s="738" t="s">
        <v>39</v>
      </c>
      <c r="D10" s="740" t="s">
        <v>40</v>
      </c>
      <c r="E10" s="742" t="s">
        <v>633</v>
      </c>
      <c r="F10" s="742" t="s">
        <v>650</v>
      </c>
      <c r="G10" s="742" t="s">
        <v>93</v>
      </c>
      <c r="H10" s="742" t="s">
        <v>94</v>
      </c>
      <c r="I10" s="742" t="s">
        <v>738</v>
      </c>
      <c r="J10" s="742" t="s">
        <v>41</v>
      </c>
      <c r="K10" s="742" t="s">
        <v>739</v>
      </c>
      <c r="L10" s="742" t="s">
        <v>42</v>
      </c>
      <c r="M10" s="742" t="s">
        <v>43</v>
      </c>
      <c r="N10" s="742" t="s">
        <v>44</v>
      </c>
      <c r="O10" s="744" t="s">
        <v>77</v>
      </c>
      <c r="P10" s="745"/>
      <c r="Q10" s="745"/>
      <c r="R10" s="745"/>
      <c r="S10" s="745"/>
      <c r="T10" s="745"/>
      <c r="U10" s="745"/>
      <c r="V10" s="746"/>
    </row>
    <row r="11" spans="1:22" ht="48.75" customHeight="1" thickBot="1" x14ac:dyDescent="0.3">
      <c r="B11" s="737"/>
      <c r="C11" s="739"/>
      <c r="D11" s="741"/>
      <c r="E11" s="743"/>
      <c r="F11" s="743"/>
      <c r="G11" s="743"/>
      <c r="H11" s="743"/>
      <c r="I11" s="743"/>
      <c r="J11" s="743"/>
      <c r="K11" s="743"/>
      <c r="L11" s="743"/>
      <c r="M11" s="743"/>
      <c r="N11" s="743"/>
      <c r="O11" s="184" t="s">
        <v>45</v>
      </c>
      <c r="P11" s="184" t="s">
        <v>46</v>
      </c>
      <c r="Q11" s="184" t="s">
        <v>47</v>
      </c>
      <c r="R11" s="184" t="s">
        <v>48</v>
      </c>
      <c r="S11" s="184" t="s">
        <v>49</v>
      </c>
      <c r="T11" s="184" t="s">
        <v>50</v>
      </c>
      <c r="U11" s="184" t="s">
        <v>51</v>
      </c>
      <c r="V11" s="185" t="s">
        <v>52</v>
      </c>
    </row>
    <row r="12" spans="1:22" x14ac:dyDescent="0.25">
      <c r="B12" s="187" t="s">
        <v>76</v>
      </c>
      <c r="C12" s="188"/>
      <c r="D12" s="189"/>
      <c r="E12" s="189"/>
      <c r="F12" s="189"/>
      <c r="G12" s="189"/>
      <c r="H12" s="189"/>
      <c r="I12" s="189"/>
      <c r="J12" s="189"/>
      <c r="K12" s="189"/>
      <c r="L12" s="189"/>
      <c r="M12" s="189"/>
      <c r="N12" s="189"/>
      <c r="O12" s="189"/>
      <c r="P12" s="189"/>
      <c r="Q12" s="189"/>
      <c r="R12" s="189"/>
      <c r="S12" s="189"/>
      <c r="T12" s="189"/>
      <c r="U12" s="189"/>
      <c r="V12" s="186"/>
    </row>
    <row r="13" spans="1:22" x14ac:dyDescent="0.25">
      <c r="B13" s="190" t="s">
        <v>1</v>
      </c>
      <c r="C13" s="25"/>
      <c r="D13" s="25"/>
      <c r="E13" s="25"/>
      <c r="F13" s="25"/>
      <c r="G13" s="25"/>
      <c r="H13" s="25"/>
      <c r="I13" s="25"/>
      <c r="J13" s="25"/>
      <c r="K13" s="25"/>
      <c r="L13" s="25"/>
      <c r="M13" s="25"/>
      <c r="N13" s="25"/>
      <c r="O13" s="25"/>
      <c r="P13" s="25"/>
      <c r="Q13" s="25"/>
      <c r="R13" s="25"/>
      <c r="S13" s="25"/>
      <c r="T13" s="25"/>
      <c r="U13" s="25"/>
      <c r="V13" s="107"/>
    </row>
    <row r="14" spans="1:22" x14ac:dyDescent="0.25">
      <c r="B14" s="190" t="s">
        <v>1</v>
      </c>
      <c r="C14" s="25"/>
      <c r="D14" s="25"/>
      <c r="E14" s="25"/>
      <c r="F14" s="25"/>
      <c r="G14" s="25"/>
      <c r="H14" s="25"/>
      <c r="I14" s="25"/>
      <c r="J14" s="25"/>
      <c r="K14" s="25"/>
      <c r="L14" s="25"/>
      <c r="M14" s="25"/>
      <c r="N14" s="25"/>
      <c r="O14" s="25"/>
      <c r="P14" s="25"/>
      <c r="Q14" s="25"/>
      <c r="R14" s="25"/>
      <c r="S14" s="25"/>
      <c r="T14" s="25"/>
      <c r="U14" s="25"/>
      <c r="V14" s="107"/>
    </row>
    <row r="15" spans="1:22" x14ac:dyDescent="0.25">
      <c r="B15" s="190" t="s">
        <v>1</v>
      </c>
      <c r="C15" s="25"/>
      <c r="D15" s="25"/>
      <c r="E15" s="25"/>
      <c r="F15" s="25"/>
      <c r="G15" s="25"/>
      <c r="H15" s="25"/>
      <c r="I15" s="25"/>
      <c r="J15" s="25"/>
      <c r="K15" s="25"/>
      <c r="L15" s="25"/>
      <c r="M15" s="25"/>
      <c r="N15" s="25"/>
      <c r="O15" s="25"/>
      <c r="P15" s="25"/>
      <c r="Q15" s="25"/>
      <c r="R15" s="25"/>
      <c r="S15" s="25"/>
      <c r="T15" s="25"/>
      <c r="U15" s="25"/>
      <c r="V15" s="107"/>
    </row>
    <row r="16" spans="1:22" x14ac:dyDescent="0.25">
      <c r="B16" s="190" t="s">
        <v>1</v>
      </c>
      <c r="C16" s="25"/>
      <c r="D16" s="25"/>
      <c r="E16" s="25"/>
      <c r="F16" s="25"/>
      <c r="G16" s="25"/>
      <c r="H16" s="25"/>
      <c r="I16" s="25"/>
      <c r="J16" s="25"/>
      <c r="K16" s="25"/>
      <c r="L16" s="25"/>
      <c r="M16" s="25"/>
      <c r="N16" s="25"/>
      <c r="O16" s="25"/>
      <c r="P16" s="25"/>
      <c r="Q16" s="25"/>
      <c r="R16" s="25"/>
      <c r="S16" s="25"/>
      <c r="T16" s="25"/>
      <c r="U16" s="25"/>
      <c r="V16" s="107"/>
    </row>
    <row r="17" spans="2:22" x14ac:dyDescent="0.25">
      <c r="B17" s="190" t="s">
        <v>1</v>
      </c>
      <c r="C17" s="25"/>
      <c r="D17" s="25"/>
      <c r="E17" s="25"/>
      <c r="F17" s="25"/>
      <c r="G17" s="25"/>
      <c r="H17" s="25"/>
      <c r="I17" s="25"/>
      <c r="J17" s="25"/>
      <c r="K17" s="25"/>
      <c r="L17" s="25"/>
      <c r="M17" s="25"/>
      <c r="N17" s="25"/>
      <c r="O17" s="25"/>
      <c r="P17" s="25"/>
      <c r="Q17" s="25"/>
      <c r="R17" s="25"/>
      <c r="S17" s="25"/>
      <c r="T17" s="25"/>
      <c r="U17" s="25"/>
      <c r="V17" s="107"/>
    </row>
    <row r="18" spans="2:22" x14ac:dyDescent="0.25">
      <c r="B18" s="191" t="s">
        <v>53</v>
      </c>
      <c r="C18" s="26"/>
      <c r="D18" s="25"/>
      <c r="E18" s="25"/>
      <c r="F18" s="25"/>
      <c r="G18" s="25"/>
      <c r="H18" s="25"/>
      <c r="I18" s="25"/>
      <c r="J18" s="25"/>
      <c r="K18" s="25"/>
      <c r="L18" s="25"/>
      <c r="M18" s="25"/>
      <c r="N18" s="25"/>
      <c r="O18" s="25"/>
      <c r="P18" s="25"/>
      <c r="Q18" s="25"/>
      <c r="R18" s="25"/>
      <c r="S18" s="25"/>
      <c r="T18" s="25"/>
      <c r="U18" s="25"/>
      <c r="V18" s="107"/>
    </row>
    <row r="19" spans="2:22" x14ac:dyDescent="0.25">
      <c r="B19" s="190" t="s">
        <v>1</v>
      </c>
      <c r="C19" s="25"/>
      <c r="D19" s="25"/>
      <c r="E19" s="25"/>
      <c r="F19" s="25"/>
      <c r="G19" s="25"/>
      <c r="H19" s="25"/>
      <c r="I19" s="25"/>
      <c r="J19" s="25"/>
      <c r="K19" s="25"/>
      <c r="L19" s="25"/>
      <c r="M19" s="25"/>
      <c r="N19" s="25"/>
      <c r="O19" s="25"/>
      <c r="P19" s="25"/>
      <c r="Q19" s="25"/>
      <c r="R19" s="25"/>
      <c r="S19" s="25"/>
      <c r="T19" s="25"/>
      <c r="U19" s="25"/>
      <c r="V19" s="107"/>
    </row>
    <row r="20" spans="2:22" x14ac:dyDescent="0.25">
      <c r="B20" s="190" t="s">
        <v>1</v>
      </c>
      <c r="C20" s="25"/>
      <c r="D20" s="25"/>
      <c r="E20" s="25"/>
      <c r="F20" s="25"/>
      <c r="G20" s="25"/>
      <c r="H20" s="25"/>
      <c r="I20" s="25"/>
      <c r="J20" s="25"/>
      <c r="K20" s="25"/>
      <c r="L20" s="25"/>
      <c r="M20" s="25"/>
      <c r="N20" s="25"/>
      <c r="O20" s="25"/>
      <c r="P20" s="25"/>
      <c r="Q20" s="25"/>
      <c r="R20" s="25"/>
      <c r="S20" s="25"/>
      <c r="T20" s="25"/>
      <c r="U20" s="25"/>
      <c r="V20" s="107"/>
    </row>
    <row r="21" spans="2:22" x14ac:dyDescent="0.25">
      <c r="B21" s="190" t="s">
        <v>1</v>
      </c>
      <c r="C21" s="25"/>
      <c r="D21" s="25"/>
      <c r="E21" s="25"/>
      <c r="F21" s="25"/>
      <c r="G21" s="25"/>
      <c r="H21" s="25"/>
      <c r="I21" s="25"/>
      <c r="J21" s="25"/>
      <c r="K21" s="25"/>
      <c r="L21" s="25"/>
      <c r="M21" s="25"/>
      <c r="N21" s="25"/>
      <c r="O21" s="25"/>
      <c r="P21" s="25"/>
      <c r="Q21" s="25"/>
      <c r="R21" s="25"/>
      <c r="S21" s="25"/>
      <c r="T21" s="25"/>
      <c r="U21" s="25"/>
      <c r="V21" s="107"/>
    </row>
    <row r="22" spans="2:22" x14ac:dyDescent="0.25">
      <c r="B22" s="190" t="s">
        <v>1</v>
      </c>
      <c r="C22" s="25"/>
      <c r="D22" s="25"/>
      <c r="E22" s="25"/>
      <c r="F22" s="25"/>
      <c r="G22" s="25"/>
      <c r="H22" s="25"/>
      <c r="I22" s="25"/>
      <c r="J22" s="25"/>
      <c r="K22" s="25"/>
      <c r="L22" s="25"/>
      <c r="M22" s="25"/>
      <c r="N22" s="25"/>
      <c r="O22" s="25"/>
      <c r="P22" s="25"/>
      <c r="Q22" s="25"/>
      <c r="R22" s="25"/>
      <c r="S22" s="25"/>
      <c r="T22" s="25"/>
      <c r="U22" s="25"/>
      <c r="V22" s="107"/>
    </row>
    <row r="23" spans="2:22" x14ac:dyDescent="0.25">
      <c r="B23" s="190" t="s">
        <v>1</v>
      </c>
      <c r="C23" s="25"/>
      <c r="D23" s="25"/>
      <c r="E23" s="25"/>
      <c r="F23" s="25"/>
      <c r="G23" s="25"/>
      <c r="H23" s="25"/>
      <c r="I23" s="25"/>
      <c r="J23" s="25"/>
      <c r="K23" s="25"/>
      <c r="L23" s="25"/>
      <c r="M23" s="25"/>
      <c r="N23" s="25"/>
      <c r="O23" s="25"/>
      <c r="P23" s="25"/>
      <c r="Q23" s="25"/>
      <c r="R23" s="25"/>
      <c r="S23" s="25"/>
      <c r="T23" s="25"/>
      <c r="U23" s="25"/>
      <c r="V23" s="107"/>
    </row>
    <row r="24" spans="2:22" ht="16.5" thickBot="1" x14ac:dyDescent="0.3">
      <c r="B24" s="192" t="s">
        <v>2</v>
      </c>
      <c r="C24" s="193"/>
      <c r="D24" s="105"/>
      <c r="E24" s="105"/>
      <c r="F24" s="105"/>
      <c r="G24" s="105"/>
      <c r="H24" s="105"/>
      <c r="I24" s="105"/>
      <c r="J24" s="105"/>
      <c r="K24" s="105"/>
      <c r="L24" s="105"/>
      <c r="M24" s="105"/>
      <c r="N24" s="105"/>
      <c r="O24" s="105"/>
      <c r="P24" s="105"/>
      <c r="Q24" s="105"/>
      <c r="R24" s="105"/>
      <c r="S24" s="105"/>
      <c r="T24" s="105"/>
      <c r="U24" s="105"/>
      <c r="V24" s="106"/>
    </row>
    <row r="25" spans="2:22" ht="16.5" thickBot="1" x14ac:dyDescent="0.3">
      <c r="B25" s="196" t="s">
        <v>54</v>
      </c>
      <c r="C25" s="197"/>
      <c r="D25" s="27"/>
      <c r="E25" s="27"/>
      <c r="F25" s="27"/>
      <c r="G25" s="27"/>
      <c r="H25" s="27"/>
      <c r="I25" s="27"/>
      <c r="J25" s="27"/>
      <c r="K25" s="27"/>
      <c r="L25" s="27"/>
      <c r="M25" s="27"/>
      <c r="N25" s="27"/>
      <c r="O25" s="27"/>
      <c r="P25" s="27"/>
    </row>
    <row r="26" spans="2:22" ht="16.5" thickBot="1" x14ac:dyDescent="0.3">
      <c r="B26" s="194" t="s">
        <v>55</v>
      </c>
      <c r="C26" s="195"/>
      <c r="D26" s="27"/>
      <c r="E26" s="27"/>
      <c r="F26" s="27"/>
      <c r="G26" s="27"/>
      <c r="H26" s="27"/>
      <c r="I26" s="27"/>
      <c r="J26" s="27"/>
      <c r="K26" s="27"/>
      <c r="L26" s="27"/>
      <c r="M26" s="27"/>
      <c r="N26" s="27"/>
      <c r="O26" s="27"/>
      <c r="P26" s="27"/>
    </row>
    <row r="27" spans="2:22" x14ac:dyDescent="0.25">
      <c r="F27" s="282" t="s">
        <v>828</v>
      </c>
    </row>
    <row r="28" spans="2:22" x14ac:dyDescent="0.25">
      <c r="B28" s="89" t="s">
        <v>4</v>
      </c>
      <c r="C28" s="89"/>
      <c r="D28" s="12"/>
      <c r="E28" s="12"/>
      <c r="F28" s="12"/>
    </row>
    <row r="29" spans="2:22" x14ac:dyDescent="0.25">
      <c r="B29" s="12" t="s">
        <v>209</v>
      </c>
      <c r="C29" s="12"/>
      <c r="D29" s="12"/>
      <c r="E29" s="12"/>
      <c r="F29" s="12"/>
      <c r="G29" s="12"/>
    </row>
    <row r="31" spans="2:22" x14ac:dyDescent="0.25">
      <c r="B31" s="734"/>
      <c r="C31" s="735"/>
      <c r="E31" s="35"/>
      <c r="F31" s="35"/>
      <c r="G31" s="36" t="s">
        <v>74</v>
      </c>
      <c r="T31" s="2"/>
    </row>
    <row r="32" spans="2:22" x14ac:dyDescent="0.25">
      <c r="B32" s="22" t="s">
        <v>761</v>
      </c>
      <c r="D32" s="35" t="s">
        <v>73</v>
      </c>
    </row>
  </sheetData>
  <mergeCells count="16">
    <mergeCell ref="E10:E11"/>
    <mergeCell ref="F10:F11"/>
    <mergeCell ref="J10:J11"/>
    <mergeCell ref="K10:K11"/>
    <mergeCell ref="L10:L11"/>
    <mergeCell ref="I10:I11"/>
    <mergeCell ref="B31:C31"/>
    <mergeCell ref="B8:V8"/>
    <mergeCell ref="B10:B11"/>
    <mergeCell ref="C10:C11"/>
    <mergeCell ref="D10:D11"/>
    <mergeCell ref="G10:G11"/>
    <mergeCell ref="M10:M11"/>
    <mergeCell ref="N10:N11"/>
    <mergeCell ref="O10:V10"/>
    <mergeCell ref="H10:H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4.9989318521683403E-2"/>
  </sheetPr>
  <dimension ref="A1:K72"/>
  <sheetViews>
    <sheetView topLeftCell="B7" zoomScale="55" zoomScaleNormal="55" workbookViewId="0">
      <selection activeCell="M16" sqref="M16"/>
    </sheetView>
  </sheetViews>
  <sheetFormatPr defaultRowHeight="15.75" x14ac:dyDescent="0.25"/>
  <cols>
    <col min="1" max="1" width="9.140625" style="2"/>
    <col min="2" max="2" width="21.7109375" style="2" customWidth="1"/>
    <col min="3" max="3" width="28.7109375" style="55" customWidth="1"/>
    <col min="4" max="4" width="42.42578125" style="2" customWidth="1"/>
    <col min="5" max="5" width="50.7109375" style="2" customWidth="1"/>
    <col min="6" max="6" width="46" style="2" customWidth="1"/>
    <col min="7" max="7" width="37" style="2" customWidth="1"/>
    <col min="8" max="9" width="9.140625" style="2"/>
    <col min="10" max="10" width="16" style="2" bestFit="1" customWidth="1"/>
    <col min="11" max="16384" width="9.140625" style="2"/>
  </cols>
  <sheetData>
    <row r="1" spans="2:11" ht="20.25" x14ac:dyDescent="0.3">
      <c r="B1" s="121"/>
      <c r="C1" s="122"/>
      <c r="D1" s="121"/>
      <c r="E1" s="121"/>
      <c r="F1" s="121"/>
      <c r="G1" s="121"/>
    </row>
    <row r="2" spans="2:11" ht="20.25" x14ac:dyDescent="0.3">
      <c r="B2" s="123" t="s">
        <v>742</v>
      </c>
      <c r="C2" s="124"/>
      <c r="D2" s="125"/>
      <c r="E2" s="125"/>
      <c r="F2" s="125"/>
      <c r="G2" s="125"/>
    </row>
    <row r="3" spans="2:11" ht="20.25" x14ac:dyDescent="0.3">
      <c r="B3" s="123" t="s">
        <v>753</v>
      </c>
      <c r="C3" s="124"/>
      <c r="D3" s="125"/>
      <c r="E3" s="125"/>
      <c r="F3" s="125"/>
      <c r="G3" s="126" t="s">
        <v>640</v>
      </c>
    </row>
    <row r="4" spans="2:11" ht="20.25" x14ac:dyDescent="0.3">
      <c r="B4" s="123"/>
      <c r="C4" s="124"/>
      <c r="D4" s="125"/>
      <c r="E4" s="125"/>
      <c r="F4" s="125"/>
      <c r="G4" s="125"/>
    </row>
    <row r="5" spans="2:11" ht="20.25" x14ac:dyDescent="0.3">
      <c r="B5" s="123"/>
      <c r="C5" s="124"/>
      <c r="D5" s="125"/>
      <c r="E5" s="125"/>
      <c r="F5" s="125"/>
      <c r="G5" s="125"/>
    </row>
    <row r="6" spans="2:11" ht="20.25" x14ac:dyDescent="0.3">
      <c r="B6" s="121"/>
      <c r="C6" s="122"/>
      <c r="D6" s="121"/>
      <c r="E6" s="121"/>
      <c r="F6" s="121"/>
      <c r="G6" s="121"/>
    </row>
    <row r="7" spans="2:11" ht="30" x14ac:dyDescent="0.4">
      <c r="B7" s="747" t="s">
        <v>142</v>
      </c>
      <c r="C7" s="747"/>
      <c r="D7" s="747"/>
      <c r="E7" s="747"/>
      <c r="F7" s="747"/>
      <c r="G7" s="747"/>
      <c r="H7" s="1"/>
      <c r="I7" s="1"/>
      <c r="J7" s="1"/>
      <c r="K7" s="1"/>
    </row>
    <row r="8" spans="2:11" ht="20.25" x14ac:dyDescent="0.3">
      <c r="B8" s="121"/>
      <c r="C8" s="122"/>
      <c r="D8" s="121"/>
      <c r="E8" s="121"/>
      <c r="F8" s="121"/>
      <c r="G8" s="121"/>
    </row>
    <row r="9" spans="2:11" ht="20.25" x14ac:dyDescent="0.3">
      <c r="B9" s="121"/>
      <c r="C9" s="122"/>
      <c r="D9" s="121"/>
      <c r="E9" s="121"/>
      <c r="F9" s="121"/>
      <c r="G9" s="121"/>
    </row>
    <row r="10" spans="2:11" ht="20.25" x14ac:dyDescent="0.3">
      <c r="B10" s="123"/>
      <c r="C10" s="124"/>
      <c r="D10" s="123"/>
      <c r="E10" s="123"/>
      <c r="F10" s="123"/>
      <c r="G10" s="123"/>
      <c r="H10" s="1"/>
      <c r="I10" s="1"/>
      <c r="J10" s="1"/>
      <c r="K10" s="1"/>
    </row>
    <row r="11" spans="2:11" ht="21" thickBot="1" x14ac:dyDescent="0.35">
      <c r="B11" s="121"/>
      <c r="C11" s="122"/>
      <c r="D11" s="121"/>
      <c r="E11" s="121"/>
      <c r="F11" s="121"/>
      <c r="G11" s="121"/>
    </row>
    <row r="12" spans="2:11" s="61" customFormat="1" ht="65.099999999999994" customHeight="1" thickBot="1" x14ac:dyDescent="0.35">
      <c r="B12" s="233" t="s">
        <v>143</v>
      </c>
      <c r="C12" s="232" t="s">
        <v>137</v>
      </c>
      <c r="D12" s="230" t="s">
        <v>144</v>
      </c>
      <c r="E12" s="230" t="s">
        <v>145</v>
      </c>
      <c r="F12" s="230" t="s">
        <v>146</v>
      </c>
      <c r="G12" s="231" t="s">
        <v>147</v>
      </c>
      <c r="H12" s="88"/>
      <c r="I12" s="88"/>
      <c r="J12" s="88"/>
      <c r="K12" s="88"/>
    </row>
    <row r="13" spans="2:11" s="61" customFormat="1" ht="19.899999999999999" customHeight="1" thickBot="1" x14ac:dyDescent="0.35">
      <c r="B13" s="273">
        <v>1</v>
      </c>
      <c r="C13" s="271">
        <v>2</v>
      </c>
      <c r="D13" s="272">
        <v>3</v>
      </c>
      <c r="E13" s="272">
        <v>4</v>
      </c>
      <c r="F13" s="272">
        <v>5</v>
      </c>
      <c r="G13" s="590">
        <v>6</v>
      </c>
      <c r="H13" s="88"/>
      <c r="I13" s="88"/>
      <c r="J13" s="88"/>
      <c r="K13" s="88"/>
    </row>
    <row r="14" spans="2:11" s="61" customFormat="1" ht="35.1" customHeight="1" x14ac:dyDescent="0.3">
      <c r="B14" s="748"/>
      <c r="C14" s="268"/>
      <c r="D14" s="127"/>
      <c r="E14" s="127"/>
      <c r="F14" s="127"/>
      <c r="G14" s="330"/>
    </row>
    <row r="15" spans="2:11" s="61" customFormat="1" ht="35.1" customHeight="1" x14ac:dyDescent="0.3">
      <c r="B15" s="748"/>
      <c r="C15" s="268"/>
      <c r="D15" s="127"/>
      <c r="E15" s="284"/>
      <c r="F15" s="127"/>
      <c r="G15" s="331"/>
    </row>
    <row r="16" spans="2:11" s="61" customFormat="1" ht="35.1" customHeight="1" x14ac:dyDescent="0.3">
      <c r="B16" s="748"/>
      <c r="C16" s="268"/>
      <c r="D16" s="127"/>
      <c r="E16" s="127"/>
      <c r="F16" s="127"/>
      <c r="G16" s="331"/>
    </row>
    <row r="17" spans="2:10" s="61" customFormat="1" ht="35.1" customHeight="1" x14ac:dyDescent="0.3">
      <c r="B17" s="748"/>
      <c r="C17" s="268"/>
      <c r="D17" s="127"/>
      <c r="E17" s="127"/>
      <c r="F17" s="127"/>
      <c r="G17" s="331"/>
    </row>
    <row r="18" spans="2:10" s="61" customFormat="1" ht="35.1" customHeight="1" x14ac:dyDescent="0.3">
      <c r="B18" s="748"/>
      <c r="C18" s="268"/>
      <c r="D18" s="127"/>
      <c r="E18" s="284"/>
      <c r="F18" s="127"/>
      <c r="G18" s="332"/>
    </row>
    <row r="19" spans="2:10" s="61" customFormat="1" ht="35.1" customHeight="1" x14ac:dyDescent="0.3">
      <c r="B19" s="748"/>
      <c r="C19" s="268"/>
      <c r="D19" s="127"/>
      <c r="E19" s="127"/>
      <c r="F19" s="127"/>
      <c r="G19" s="332"/>
    </row>
    <row r="20" spans="2:10" s="61" customFormat="1" ht="35.1" customHeight="1" x14ac:dyDescent="0.3">
      <c r="B20" s="748"/>
      <c r="C20" s="329"/>
      <c r="D20" s="269"/>
      <c r="E20" s="269" t="s">
        <v>750</v>
      </c>
      <c r="F20" s="269"/>
      <c r="G20" s="610">
        <v>19037.43</v>
      </c>
    </row>
    <row r="21" spans="2:10" s="61" customFormat="1" ht="35.1" customHeight="1" x14ac:dyDescent="0.3">
      <c r="B21" s="591"/>
      <c r="C21" s="329"/>
      <c r="D21" s="269"/>
      <c r="E21" s="400"/>
      <c r="F21" s="592"/>
      <c r="G21" s="593"/>
    </row>
    <row r="22" spans="2:10" s="61" customFormat="1" ht="35.1" customHeight="1" x14ac:dyDescent="0.3">
      <c r="B22" s="750">
        <v>44286</v>
      </c>
      <c r="C22" s="268" t="s">
        <v>447</v>
      </c>
      <c r="D22" s="127" t="s">
        <v>746</v>
      </c>
      <c r="E22" s="127" t="s">
        <v>748</v>
      </c>
      <c r="F22" s="594"/>
      <c r="G22" s="595">
        <v>1025168.7</v>
      </c>
    </row>
    <row r="23" spans="2:10" s="61" customFormat="1" ht="35.1" customHeight="1" thickBot="1" x14ac:dyDescent="0.35">
      <c r="B23" s="751"/>
      <c r="C23" s="292" t="s">
        <v>727</v>
      </c>
      <c r="D23" s="127"/>
      <c r="E23" s="127" t="s">
        <v>747</v>
      </c>
      <c r="F23" s="594"/>
      <c r="G23" s="596">
        <f>G20+G21+G22</f>
        <v>1044206.13</v>
      </c>
    </row>
    <row r="24" spans="2:10" s="61" customFormat="1" ht="35.1" customHeight="1" thickBot="1" x14ac:dyDescent="0.35">
      <c r="B24" s="751"/>
      <c r="C24" s="291" t="s">
        <v>447</v>
      </c>
      <c r="D24" s="270"/>
      <c r="E24" s="270" t="s">
        <v>749</v>
      </c>
      <c r="F24" s="597" t="s">
        <v>830</v>
      </c>
      <c r="G24" s="598">
        <v>2145032.5699999998</v>
      </c>
    </row>
    <row r="25" spans="2:10" s="61" customFormat="1" ht="35.1" customHeight="1" thickBot="1" x14ac:dyDescent="0.35">
      <c r="B25" s="752"/>
      <c r="C25" s="292" t="s">
        <v>727</v>
      </c>
      <c r="D25" s="234"/>
      <c r="E25" s="234"/>
      <c r="F25" s="597"/>
      <c r="G25" s="599">
        <f>G20+G21+G22+G24</f>
        <v>3189238.6999999997</v>
      </c>
      <c r="J25" s="589"/>
    </row>
    <row r="26" spans="2:10" s="61" customFormat="1" ht="35.1" customHeight="1" x14ac:dyDescent="0.3">
      <c r="B26" s="403"/>
      <c r="C26" s="293"/>
      <c r="D26" s="294"/>
      <c r="E26" s="294"/>
      <c r="G26" s="295"/>
    </row>
    <row r="27" spans="2:10" s="61" customFormat="1" ht="35.1" customHeight="1" x14ac:dyDescent="0.3">
      <c r="B27" s="426" t="s">
        <v>747</v>
      </c>
      <c r="C27" s="312" t="s">
        <v>829</v>
      </c>
      <c r="D27" s="294"/>
      <c r="E27" s="304"/>
      <c r="F27" s="295"/>
      <c r="G27" s="296"/>
    </row>
    <row r="28" spans="2:10" s="61" customFormat="1" ht="35.1" customHeight="1" x14ac:dyDescent="0.3">
      <c r="B28" s="426"/>
      <c r="C28" s="293"/>
      <c r="D28" s="294"/>
      <c r="E28" s="294"/>
      <c r="F28" s="295"/>
      <c r="G28" s="296"/>
    </row>
    <row r="29" spans="2:10" s="61" customFormat="1" ht="35.1" customHeight="1" x14ac:dyDescent="0.3">
      <c r="B29" s="426"/>
      <c r="C29" s="293"/>
      <c r="D29" s="294"/>
      <c r="E29" s="297"/>
      <c r="F29" s="298"/>
      <c r="G29" s="299"/>
    </row>
    <row r="30" spans="2:10" s="61" customFormat="1" ht="35.1" customHeight="1" x14ac:dyDescent="0.3">
      <c r="B30" s="426"/>
      <c r="C30" s="293"/>
      <c r="D30" s="294"/>
      <c r="E30" s="300"/>
      <c r="F30" s="301"/>
      <c r="G30" s="302"/>
    </row>
    <row r="31" spans="2:10" s="61" customFormat="1" ht="35.1" customHeight="1" x14ac:dyDescent="0.3">
      <c r="B31" s="426"/>
      <c r="C31" s="293"/>
      <c r="D31" s="294"/>
      <c r="E31" s="294"/>
      <c r="F31" s="295"/>
      <c r="G31" s="296"/>
    </row>
    <row r="32" spans="2:10" s="61" customFormat="1" ht="35.1" customHeight="1" x14ac:dyDescent="0.3">
      <c r="B32" s="426"/>
      <c r="C32" s="293"/>
      <c r="D32" s="294"/>
      <c r="E32" s="294"/>
      <c r="F32" s="295"/>
      <c r="G32" s="296"/>
    </row>
    <row r="33" spans="2:10" s="61" customFormat="1" ht="35.1" customHeight="1" x14ac:dyDescent="0.3">
      <c r="B33" s="426"/>
      <c r="C33" s="293"/>
      <c r="D33" s="294"/>
      <c r="E33" s="294"/>
      <c r="F33" s="295"/>
      <c r="G33" s="296"/>
    </row>
    <row r="34" spans="2:10" s="61" customFormat="1" ht="35.1" customHeight="1" x14ac:dyDescent="0.3">
      <c r="B34" s="426"/>
      <c r="C34" s="293"/>
      <c r="D34" s="294"/>
      <c r="E34" s="294"/>
      <c r="F34" s="303"/>
      <c r="G34" s="62"/>
    </row>
    <row r="35" spans="2:10" s="61" customFormat="1" ht="35.1" customHeight="1" x14ac:dyDescent="0.3">
      <c r="B35" s="426"/>
      <c r="C35" s="293"/>
      <c r="D35" s="294"/>
      <c r="E35" s="294"/>
      <c r="F35" s="304"/>
      <c r="G35" s="62"/>
    </row>
    <row r="36" spans="2:10" s="61" customFormat="1" ht="35.1" customHeight="1" x14ac:dyDescent="0.3">
      <c r="B36" s="426"/>
      <c r="C36" s="293"/>
      <c r="D36" s="294"/>
      <c r="E36" s="294"/>
      <c r="F36" s="294"/>
      <c r="G36" s="62"/>
    </row>
    <row r="37" spans="2:10" s="61" customFormat="1" ht="35.1" customHeight="1" x14ac:dyDescent="0.3">
      <c r="B37" s="426"/>
      <c r="C37" s="293"/>
      <c r="D37" s="294"/>
      <c r="E37" s="294"/>
      <c r="F37" s="304"/>
      <c r="G37" s="62"/>
    </row>
    <row r="38" spans="2:10" s="61" customFormat="1" ht="35.1" customHeight="1" x14ac:dyDescent="0.3">
      <c r="B38" s="426"/>
      <c r="C38" s="312"/>
      <c r="D38" s="300"/>
      <c r="E38" s="294"/>
      <c r="F38" s="294"/>
      <c r="G38" s="313"/>
    </row>
    <row r="39" spans="2:10" s="61" customFormat="1" ht="33" customHeight="1" x14ac:dyDescent="0.3">
      <c r="B39" s="426"/>
      <c r="C39" s="293"/>
      <c r="D39" s="294"/>
      <c r="E39" s="300"/>
      <c r="F39" s="301"/>
      <c r="G39" s="306"/>
    </row>
    <row r="40" spans="2:10" ht="30.75" customHeight="1" x14ac:dyDescent="0.3">
      <c r="B40" s="749" t="s">
        <v>747</v>
      </c>
      <c r="C40" s="293"/>
      <c r="D40" s="294"/>
      <c r="E40" s="300"/>
      <c r="F40" s="301"/>
      <c r="G40" s="306"/>
      <c r="H40" s="112"/>
      <c r="I40" s="112"/>
      <c r="J40" s="112"/>
    </row>
    <row r="41" spans="2:10" ht="30.75" customHeight="1" x14ac:dyDescent="0.3">
      <c r="B41" s="749"/>
      <c r="C41" s="293"/>
      <c r="D41" s="294"/>
      <c r="E41" s="300"/>
      <c r="F41" s="301"/>
      <c r="G41" s="306"/>
      <c r="H41" s="112"/>
      <c r="I41" s="112"/>
      <c r="J41" s="112"/>
    </row>
    <row r="42" spans="2:10" ht="30.75" customHeight="1" x14ac:dyDescent="0.3">
      <c r="B42" s="749"/>
      <c r="C42" s="293"/>
      <c r="D42" s="294"/>
      <c r="E42" s="300"/>
      <c r="F42" s="301"/>
      <c r="G42" s="306"/>
      <c r="H42" s="112"/>
      <c r="I42" s="112"/>
      <c r="J42" s="112"/>
    </row>
    <row r="43" spans="2:10" ht="30.75" customHeight="1" x14ac:dyDescent="0.3">
      <c r="B43" s="749"/>
      <c r="C43" s="293"/>
      <c r="D43" s="294"/>
      <c r="E43" s="300"/>
      <c r="F43" s="301"/>
      <c r="G43" s="306"/>
      <c r="H43" s="112"/>
      <c r="I43" s="112"/>
      <c r="J43" s="112"/>
    </row>
    <row r="44" spans="2:10" ht="30.75" customHeight="1" x14ac:dyDescent="0.3">
      <c r="B44" s="749"/>
      <c r="C44" s="293"/>
      <c r="D44" s="294"/>
      <c r="E44" s="300"/>
      <c r="F44" s="301"/>
      <c r="G44" s="306"/>
      <c r="H44" s="112"/>
      <c r="I44" s="112"/>
      <c r="J44" s="112"/>
    </row>
    <row r="45" spans="2:10" ht="30.75" customHeight="1" x14ac:dyDescent="0.3">
      <c r="B45" s="749"/>
      <c r="C45" s="293"/>
      <c r="D45" s="294"/>
      <c r="E45" s="300"/>
      <c r="F45" s="301"/>
      <c r="G45" s="306"/>
      <c r="H45" s="112"/>
      <c r="I45" s="112"/>
      <c r="J45" s="112"/>
    </row>
    <row r="46" spans="2:10" ht="30.75" customHeight="1" x14ac:dyDescent="0.3">
      <c r="B46" s="749"/>
      <c r="C46" s="293"/>
      <c r="D46" s="294"/>
      <c r="E46" s="300"/>
      <c r="F46" s="301"/>
      <c r="G46" s="306"/>
      <c r="H46" s="112"/>
      <c r="I46" s="112"/>
      <c r="J46" s="112"/>
    </row>
    <row r="47" spans="2:10" ht="30.75" customHeight="1" x14ac:dyDescent="0.3">
      <c r="B47" s="749"/>
      <c r="C47" s="293"/>
      <c r="D47" s="294"/>
      <c r="E47" s="300"/>
      <c r="F47" s="301"/>
      <c r="G47" s="306"/>
      <c r="H47" s="112"/>
      <c r="I47" s="112"/>
      <c r="J47" s="112"/>
    </row>
    <row r="48" spans="2:10" ht="30.75" customHeight="1" x14ac:dyDescent="0.3">
      <c r="B48" s="749"/>
      <c r="C48" s="293"/>
      <c r="D48" s="294"/>
      <c r="E48" s="300"/>
      <c r="F48" s="301"/>
      <c r="G48" s="306"/>
      <c r="H48" s="112"/>
      <c r="I48" s="112"/>
      <c r="J48" s="112"/>
    </row>
    <row r="49" spans="1:10" ht="30.75" customHeight="1" x14ac:dyDescent="0.3">
      <c r="B49" s="749"/>
      <c r="C49" s="293"/>
      <c r="D49" s="294"/>
      <c r="E49" s="300"/>
      <c r="F49" s="301"/>
      <c r="G49" s="306"/>
      <c r="H49" s="112"/>
      <c r="I49" s="112"/>
      <c r="J49" s="112"/>
    </row>
    <row r="50" spans="1:10" ht="30.75" customHeight="1" x14ac:dyDescent="0.3">
      <c r="B50" s="749"/>
      <c r="C50" s="293"/>
      <c r="D50" s="294"/>
      <c r="E50" s="294"/>
      <c r="F50" s="295"/>
      <c r="G50" s="307"/>
      <c r="H50" s="112"/>
      <c r="I50" s="112"/>
      <c r="J50" s="112"/>
    </row>
    <row r="51" spans="1:10" ht="32.25" customHeight="1" x14ac:dyDescent="0.3">
      <c r="B51" s="749"/>
      <c r="C51" s="312"/>
      <c r="D51" s="294"/>
      <c r="E51" s="294"/>
      <c r="F51" s="307"/>
      <c r="G51" s="307"/>
    </row>
    <row r="52" spans="1:10" ht="36.75" customHeight="1" x14ac:dyDescent="0.3">
      <c r="B52" s="749"/>
      <c r="C52" s="312"/>
      <c r="D52" s="294"/>
      <c r="E52" s="294"/>
      <c r="F52" s="307"/>
      <c r="G52" s="310"/>
    </row>
    <row r="53" spans="1:10" ht="30" customHeight="1" x14ac:dyDescent="0.3">
      <c r="B53" s="749"/>
      <c r="C53" s="312"/>
      <c r="D53" s="294"/>
      <c r="E53" s="294"/>
      <c r="F53" s="296"/>
      <c r="G53" s="311"/>
    </row>
    <row r="54" spans="1:10" ht="30" customHeight="1" x14ac:dyDescent="0.3">
      <c r="B54" s="305"/>
      <c r="C54" s="312"/>
      <c r="D54" s="294"/>
      <c r="E54" s="294"/>
      <c r="F54" s="296"/>
      <c r="G54" s="311"/>
    </row>
    <row r="55" spans="1:10" ht="30" customHeight="1" x14ac:dyDescent="0.3">
      <c r="B55" s="305"/>
      <c r="C55" s="293"/>
      <c r="D55" s="294"/>
      <c r="E55" s="294"/>
      <c r="F55" s="304"/>
      <c r="G55" s="304"/>
    </row>
    <row r="56" spans="1:10" ht="31.5" customHeight="1" x14ac:dyDescent="0.3">
      <c r="B56" s="308" t="s">
        <v>747</v>
      </c>
      <c r="C56" s="293"/>
      <c r="D56" s="294"/>
      <c r="E56" s="294"/>
      <c r="F56" s="304"/>
      <c r="G56" s="304"/>
    </row>
    <row r="57" spans="1:10" ht="31.5" customHeight="1" x14ac:dyDescent="0.3">
      <c r="B57" s="309"/>
      <c r="C57" s="293"/>
      <c r="D57" s="294"/>
      <c r="E57" s="294"/>
      <c r="F57" s="304"/>
      <c r="G57" s="304"/>
    </row>
    <row r="58" spans="1:10" ht="31.5" customHeight="1" x14ac:dyDescent="0.3">
      <c r="B58" s="309"/>
      <c r="C58" s="293"/>
      <c r="D58" s="294"/>
      <c r="E58" s="294"/>
      <c r="F58" s="304"/>
      <c r="G58" s="304"/>
    </row>
    <row r="59" spans="1:10" ht="31.5" customHeight="1" x14ac:dyDescent="0.3">
      <c r="B59" s="309"/>
      <c r="C59" s="293"/>
      <c r="D59" s="294"/>
      <c r="E59" s="294"/>
      <c r="F59" s="304"/>
      <c r="G59" s="304"/>
    </row>
    <row r="60" spans="1:10" ht="31.5" customHeight="1" x14ac:dyDescent="0.3">
      <c r="B60" s="309"/>
      <c r="C60" s="293"/>
      <c r="D60" s="294"/>
      <c r="E60" s="294"/>
      <c r="F60" s="294"/>
      <c r="G60" s="304"/>
    </row>
    <row r="61" spans="1:10" ht="31.5" customHeight="1" x14ac:dyDescent="0.3">
      <c r="B61" s="309"/>
      <c r="C61" s="293"/>
      <c r="D61" s="294"/>
      <c r="E61" s="294"/>
      <c r="F61" s="294"/>
      <c r="G61" s="304"/>
    </row>
    <row r="62" spans="1:10" ht="31.5" customHeight="1" x14ac:dyDescent="0.3">
      <c r="B62" s="309"/>
      <c r="C62" s="293"/>
      <c r="D62" s="294"/>
      <c r="E62" s="294"/>
      <c r="F62" s="294"/>
      <c r="G62" s="304"/>
    </row>
    <row r="63" spans="1:10" ht="31.5" customHeight="1" x14ac:dyDescent="0.3">
      <c r="B63" s="309"/>
      <c r="C63" s="293"/>
      <c r="D63" s="294"/>
      <c r="E63" s="294"/>
      <c r="F63" s="294"/>
      <c r="G63" s="294"/>
    </row>
    <row r="64" spans="1:10" ht="31.5" customHeight="1" x14ac:dyDescent="0.3">
      <c r="B64" s="309"/>
      <c r="C64" s="293"/>
      <c r="D64" s="294"/>
      <c r="E64" s="294"/>
      <c r="F64" s="294"/>
      <c r="G64" s="304"/>
    </row>
    <row r="65" spans="2:7" ht="32.25" customHeight="1" x14ac:dyDescent="0.3">
      <c r="B65" s="309"/>
      <c r="C65" s="293"/>
      <c r="D65" s="294"/>
      <c r="E65" s="294"/>
      <c r="F65" s="294"/>
      <c r="G65" s="294"/>
    </row>
    <row r="66" spans="2:7" ht="32.25" customHeight="1" x14ac:dyDescent="0.3">
      <c r="B66" s="309"/>
      <c r="C66" s="293"/>
      <c r="D66" s="294"/>
      <c r="E66" s="294"/>
      <c r="F66" s="294"/>
      <c r="G66" s="294"/>
    </row>
    <row r="67" spans="2:7" ht="27" customHeight="1" x14ac:dyDescent="0.3">
      <c r="B67" s="309"/>
      <c r="C67" s="312"/>
      <c r="D67" s="300"/>
      <c r="E67" s="300"/>
      <c r="F67" s="300"/>
      <c r="G67" s="314"/>
    </row>
    <row r="68" spans="2:7" ht="36" customHeight="1" x14ac:dyDescent="0.3">
      <c r="B68" s="309"/>
      <c r="C68" s="122"/>
      <c r="D68" s="121"/>
      <c r="E68" s="121"/>
      <c r="F68" s="121"/>
      <c r="G68" s="121"/>
    </row>
    <row r="69" spans="2:7" ht="20.25" x14ac:dyDescent="0.3">
      <c r="B69" s="121"/>
      <c r="C69" s="22"/>
      <c r="D69" s="282"/>
      <c r="F69" s="112"/>
      <c r="G69" s="112"/>
    </row>
    <row r="70" spans="2:7" ht="23.25" x14ac:dyDescent="0.35">
      <c r="B70" s="267"/>
      <c r="C70" s="122"/>
      <c r="D70" s="121"/>
      <c r="E70" s="108"/>
      <c r="F70" s="121"/>
      <c r="G70" s="121"/>
    </row>
    <row r="71" spans="2:7" ht="20.25" x14ac:dyDescent="0.3">
      <c r="B71" s="121"/>
      <c r="C71" s="122"/>
      <c r="D71" s="121"/>
      <c r="E71" s="121"/>
      <c r="F71" s="121"/>
      <c r="G71" s="121"/>
    </row>
    <row r="72" spans="2:7" ht="20.25" x14ac:dyDescent="0.3">
      <c r="B72" s="121"/>
    </row>
  </sheetData>
  <mergeCells count="4">
    <mergeCell ref="B7:G7"/>
    <mergeCell ref="B14:B20"/>
    <mergeCell ref="B40:B53"/>
    <mergeCell ref="B22:B25"/>
  </mergeCells>
  <pageMargins left="0.43307086614173229" right="0.43307086614173229" top="0.74803149606299213" bottom="0.74803149606299213" header="0.31496062992125984" footer="0.31496062992125984"/>
  <pageSetup scale="40" orientation="landscape" horizontalDpi="4294967294" verticalDpi="4294967294"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37"/>
  <sheetViews>
    <sheetView zoomScale="75" zoomScaleNormal="75" workbookViewId="0">
      <selection activeCell="E24" sqref="E24"/>
    </sheetView>
  </sheetViews>
  <sheetFormatPr defaultRowHeight="12.75" x14ac:dyDescent="0.2"/>
  <cols>
    <col min="1" max="1" width="6.5703125" customWidth="1"/>
    <col min="2" max="2" width="41" customWidth="1"/>
    <col min="3" max="3" width="14.7109375" customWidth="1"/>
    <col min="4" max="4" width="14" customWidth="1"/>
    <col min="5" max="5" width="13.7109375" customWidth="1"/>
    <col min="6" max="7" width="12.140625" customWidth="1"/>
    <col min="8" max="8" width="12" customWidth="1"/>
    <col min="9" max="9" width="13.140625" customWidth="1"/>
    <col min="10" max="10" width="12.140625" customWidth="1"/>
    <col min="11" max="11" width="11.85546875" customWidth="1"/>
    <col min="12" max="17" width="13.7109375" customWidth="1"/>
  </cols>
  <sheetData>
    <row r="1" spans="1:14" s="251" customFormat="1" ht="15" x14ac:dyDescent="0.25">
      <c r="L1" s="511" t="s">
        <v>763</v>
      </c>
    </row>
    <row r="2" spans="1:14" s="251" customFormat="1" ht="15" x14ac:dyDescent="0.25"/>
    <row r="3" spans="1:14" s="251" customFormat="1" ht="15.75" customHeight="1" x14ac:dyDescent="0.3">
      <c r="A3" s="753" t="s">
        <v>764</v>
      </c>
      <c r="B3" s="753"/>
      <c r="C3" s="753"/>
      <c r="D3" s="753"/>
      <c r="E3" s="753"/>
      <c r="F3" s="753"/>
      <c r="G3" s="753"/>
      <c r="H3" s="753"/>
      <c r="I3" s="753"/>
      <c r="J3" s="753"/>
      <c r="K3" s="753"/>
      <c r="L3" s="753"/>
    </row>
    <row r="4" spans="1:14" s="251" customFormat="1" ht="15" x14ac:dyDescent="0.25"/>
    <row r="5" spans="1:14" s="251" customFormat="1" ht="15.75" thickBot="1" x14ac:dyDescent="0.3">
      <c r="A5" s="512"/>
      <c r="B5" s="512"/>
      <c r="C5" s="512"/>
      <c r="D5" s="512"/>
      <c r="E5" s="512"/>
      <c r="F5" s="512"/>
      <c r="G5" s="513" t="s">
        <v>765</v>
      </c>
    </row>
    <row r="6" spans="1:14" s="251" customFormat="1" ht="90.75" customHeight="1" thickBot="1" x14ac:dyDescent="0.3">
      <c r="A6" s="514" t="s">
        <v>619</v>
      </c>
      <c r="B6" s="515" t="s">
        <v>766</v>
      </c>
      <c r="C6" s="516" t="s">
        <v>767</v>
      </c>
      <c r="D6" s="516" t="s">
        <v>768</v>
      </c>
      <c r="E6" s="516" t="s">
        <v>769</v>
      </c>
      <c r="F6" s="516" t="s">
        <v>770</v>
      </c>
      <c r="G6" s="515" t="s">
        <v>771</v>
      </c>
      <c r="I6" s="517"/>
      <c r="J6" s="517"/>
    </row>
    <row r="7" spans="1:14" s="251" customFormat="1" ht="12.75" customHeight="1" x14ac:dyDescent="0.25">
      <c r="A7" s="518">
        <v>1</v>
      </c>
      <c r="B7" s="519" t="s">
        <v>772</v>
      </c>
      <c r="C7" s="520"/>
      <c r="D7" s="521"/>
      <c r="E7" s="521"/>
      <c r="F7" s="521"/>
      <c r="G7" s="522"/>
      <c r="H7" s="523"/>
      <c r="I7" s="523"/>
      <c r="J7" s="523"/>
    </row>
    <row r="8" spans="1:14" s="251" customFormat="1" ht="15" x14ac:dyDescent="0.25">
      <c r="A8" s="524">
        <v>2</v>
      </c>
      <c r="B8" s="525" t="s">
        <v>773</v>
      </c>
      <c r="C8" s="526"/>
      <c r="D8" s="527"/>
      <c r="E8" s="527"/>
      <c r="F8" s="527"/>
      <c r="G8" s="528"/>
      <c r="H8" s="523"/>
      <c r="I8" s="523"/>
      <c r="J8" s="523"/>
    </row>
    <row r="9" spans="1:14" s="251" customFormat="1" ht="15" x14ac:dyDescent="0.25">
      <c r="A9" s="524">
        <v>3</v>
      </c>
      <c r="B9" s="525"/>
      <c r="C9" s="526"/>
      <c r="D9" s="527"/>
      <c r="E9" s="527"/>
      <c r="F9" s="527"/>
      <c r="G9" s="528"/>
      <c r="H9" s="523"/>
      <c r="I9" s="523"/>
      <c r="J9" s="523"/>
    </row>
    <row r="10" spans="1:14" s="251" customFormat="1" ht="15" x14ac:dyDescent="0.25">
      <c r="A10" s="524">
        <v>4</v>
      </c>
      <c r="B10" s="525"/>
      <c r="C10" s="526"/>
      <c r="D10" s="527"/>
      <c r="E10" s="527"/>
      <c r="F10" s="527"/>
      <c r="G10" s="528"/>
      <c r="H10" s="523"/>
      <c r="I10" s="523"/>
      <c r="J10" s="523"/>
    </row>
    <row r="11" spans="1:14" s="251" customFormat="1" ht="15" x14ac:dyDescent="0.25">
      <c r="A11" s="524">
        <v>5</v>
      </c>
      <c r="B11" s="525"/>
      <c r="C11" s="526"/>
      <c r="D11" s="527"/>
      <c r="E11" s="527"/>
      <c r="F11" s="527"/>
      <c r="G11" s="528"/>
      <c r="H11" s="523"/>
      <c r="I11" s="523"/>
      <c r="J11" s="523"/>
    </row>
    <row r="12" spans="1:14" s="251" customFormat="1" ht="15" x14ac:dyDescent="0.25">
      <c r="A12" s="524">
        <v>6</v>
      </c>
      <c r="B12" s="525"/>
      <c r="C12" s="526"/>
      <c r="D12" s="527"/>
      <c r="E12" s="527"/>
      <c r="F12" s="527"/>
      <c r="G12" s="528"/>
      <c r="H12" s="523"/>
      <c r="I12" s="523"/>
      <c r="J12" s="523"/>
      <c r="N12" s="529"/>
    </row>
    <row r="13" spans="1:14" s="251" customFormat="1" ht="15" x14ac:dyDescent="0.25">
      <c r="A13" s="524">
        <v>7</v>
      </c>
      <c r="B13" s="525"/>
      <c r="C13" s="526"/>
      <c r="D13" s="527"/>
      <c r="E13" s="527"/>
      <c r="F13" s="527"/>
      <c r="G13" s="528"/>
      <c r="H13" s="523"/>
      <c r="I13" s="523"/>
      <c r="J13" s="523"/>
      <c r="N13" s="530"/>
    </row>
    <row r="14" spans="1:14" s="251" customFormat="1" ht="15.75" thickBot="1" x14ac:dyDescent="0.3">
      <c r="A14" s="531">
        <v>8</v>
      </c>
      <c r="B14" s="532"/>
      <c r="C14" s="533"/>
      <c r="D14" s="534"/>
      <c r="E14" s="534"/>
      <c r="F14" s="534"/>
      <c r="G14" s="535"/>
      <c r="H14" s="523"/>
      <c r="I14" s="523"/>
      <c r="J14" s="523"/>
      <c r="N14" s="536"/>
    </row>
    <row r="15" spans="1:14" s="251" customFormat="1" ht="15.75" thickBot="1" x14ac:dyDescent="0.3">
      <c r="A15" s="754"/>
      <c r="B15" s="755"/>
      <c r="C15" s="537"/>
      <c r="D15" s="537"/>
      <c r="E15" s="538"/>
      <c r="F15" s="539"/>
      <c r="G15" s="540"/>
      <c r="H15" s="541"/>
      <c r="I15" s="541"/>
      <c r="J15" s="541"/>
      <c r="N15" s="536"/>
    </row>
    <row r="16" spans="1:14" s="251" customFormat="1" ht="15" x14ac:dyDescent="0.25">
      <c r="A16" s="523"/>
      <c r="B16" s="542"/>
      <c r="C16" s="543"/>
      <c r="D16" s="543"/>
      <c r="E16" s="544"/>
      <c r="F16" s="545"/>
      <c r="G16" s="544"/>
      <c r="H16" s="541"/>
      <c r="I16" s="541"/>
      <c r="J16" s="541"/>
      <c r="N16" s="546"/>
    </row>
    <row r="17" spans="1:14" s="251" customFormat="1" ht="15.75" x14ac:dyDescent="0.25">
      <c r="A17" s="547" t="s">
        <v>774</v>
      </c>
      <c r="B17" s="523"/>
      <c r="C17" s="543"/>
      <c r="D17" s="543"/>
      <c r="E17" s="544"/>
      <c r="F17" s="544"/>
      <c r="G17" s="544"/>
      <c r="H17" s="541"/>
      <c r="I17" s="541"/>
      <c r="J17" s="541"/>
      <c r="N17" s="546"/>
    </row>
    <row r="18" spans="1:14" s="251" customFormat="1" ht="15.75" thickBot="1" x14ac:dyDescent="0.3">
      <c r="A18" s="512"/>
      <c r="B18" s="512"/>
      <c r="C18" s="512"/>
      <c r="D18" s="512"/>
      <c r="E18" s="512"/>
      <c r="F18" s="512"/>
      <c r="G18" s="512"/>
      <c r="H18" s="512"/>
      <c r="L18" s="513" t="s">
        <v>765</v>
      </c>
      <c r="N18" s="548"/>
    </row>
    <row r="19" spans="1:14" s="251" customFormat="1" ht="15" customHeight="1" x14ac:dyDescent="0.25">
      <c r="A19" s="550"/>
      <c r="B19"/>
      <c r="C19"/>
      <c r="D19"/>
      <c r="E19"/>
      <c r="F19"/>
      <c r="G19"/>
      <c r="H19"/>
      <c r="I19"/>
      <c r="J19"/>
      <c r="K19"/>
      <c r="L19"/>
      <c r="N19" s="536"/>
    </row>
    <row r="20" spans="1:14" s="251" customFormat="1" ht="22.5" customHeight="1" x14ac:dyDescent="0.25">
      <c r="A20"/>
      <c r="B20" s="551"/>
      <c r="C20" s="552"/>
      <c r="D20"/>
      <c r="E20"/>
      <c r="F20"/>
      <c r="G20"/>
      <c r="H20"/>
      <c r="I20"/>
      <c r="J20"/>
      <c r="K20"/>
      <c r="L20"/>
      <c r="N20" s="544"/>
    </row>
    <row r="21" spans="1:14" s="251" customFormat="1" ht="15.75" x14ac:dyDescent="0.25">
      <c r="A21"/>
      <c r="B21" s="128" t="s">
        <v>814</v>
      </c>
      <c r="C21"/>
      <c r="D21"/>
      <c r="E21"/>
      <c r="F21"/>
      <c r="G21"/>
      <c r="H21"/>
      <c r="I21"/>
      <c r="J21"/>
      <c r="K21"/>
      <c r="L21"/>
      <c r="N21" s="546"/>
    </row>
    <row r="22" spans="1:14" s="251" customFormat="1" ht="15" x14ac:dyDescent="0.25">
      <c r="A22"/>
      <c r="B22" s="553"/>
      <c r="C22"/>
      <c r="D22"/>
      <c r="E22"/>
      <c r="F22"/>
      <c r="G22"/>
      <c r="H22"/>
      <c r="I22"/>
      <c r="J22"/>
      <c r="K22"/>
      <c r="L22"/>
      <c r="N22" s="546"/>
    </row>
    <row r="23" spans="1:14" s="251" customFormat="1" ht="33" customHeight="1" x14ac:dyDescent="0.25">
      <c r="A23"/>
      <c r="B23" s="554"/>
      <c r="C23"/>
      <c r="D23"/>
      <c r="E23"/>
      <c r="F23"/>
      <c r="G23"/>
      <c r="H23"/>
      <c r="I23"/>
      <c r="J23"/>
      <c r="K23"/>
      <c r="L23"/>
      <c r="N23" s="544"/>
    </row>
    <row r="24" spans="1:14" s="251" customFormat="1" ht="15" x14ac:dyDescent="0.25">
      <c r="A24"/>
      <c r="B24" s="553"/>
      <c r="C24"/>
      <c r="D24"/>
      <c r="E24"/>
      <c r="F24"/>
      <c r="G24"/>
      <c r="H24"/>
      <c r="I24"/>
      <c r="J24"/>
      <c r="K24"/>
      <c r="L24"/>
      <c r="N24" s="546"/>
    </row>
    <row r="25" spans="1:14" s="251" customFormat="1" ht="33.75" customHeight="1" x14ac:dyDescent="0.25">
      <c r="A25"/>
      <c r="B25" s="555"/>
      <c r="C25"/>
      <c r="D25"/>
      <c r="E25"/>
      <c r="F25"/>
      <c r="G25"/>
      <c r="H25"/>
      <c r="I25"/>
      <c r="J25"/>
      <c r="K25"/>
      <c r="L25"/>
      <c r="N25" s="546"/>
    </row>
    <row r="26" spans="1:14" s="251" customFormat="1" ht="27.75" customHeight="1" x14ac:dyDescent="0.25">
      <c r="A26"/>
      <c r="B26" s="555"/>
      <c r="C26"/>
      <c r="D26"/>
      <c r="E26"/>
      <c r="F26"/>
      <c r="G26"/>
      <c r="H26"/>
      <c r="I26"/>
      <c r="J26"/>
      <c r="K26"/>
      <c r="L26"/>
      <c r="N26" s="544"/>
    </row>
    <row r="27" spans="1:14" s="251" customFormat="1" ht="25.5" customHeight="1" x14ac:dyDescent="0.25">
      <c r="A27"/>
      <c r="B27" s="554"/>
      <c r="C27"/>
      <c r="D27"/>
      <c r="E27"/>
      <c r="F27"/>
      <c r="G27"/>
      <c r="H27"/>
      <c r="I27"/>
      <c r="J27"/>
      <c r="K27"/>
      <c r="L27"/>
      <c r="N27" s="546"/>
    </row>
    <row r="28" spans="1:14" s="251" customFormat="1" ht="33" customHeight="1" x14ac:dyDescent="0.25">
      <c r="A28"/>
      <c r="B28" s="554"/>
      <c r="C28"/>
      <c r="D28"/>
      <c r="E28"/>
      <c r="F28"/>
      <c r="G28"/>
      <c r="H28"/>
      <c r="I28"/>
      <c r="J28"/>
      <c r="K28"/>
      <c r="L28"/>
      <c r="N28" s="546"/>
    </row>
    <row r="29" spans="1:14" s="251" customFormat="1" ht="25.5" customHeight="1" x14ac:dyDescent="0.25">
      <c r="A29"/>
      <c r="B29" s="546"/>
      <c r="C29"/>
      <c r="D29"/>
      <c r="E29"/>
      <c r="F29"/>
      <c r="G29"/>
      <c r="H29"/>
      <c r="I29"/>
      <c r="J29"/>
      <c r="K29"/>
      <c r="L29"/>
      <c r="N29" s="546"/>
    </row>
    <row r="30" spans="1:14" s="251" customFormat="1" ht="29.25" customHeight="1" x14ac:dyDescent="0.25">
      <c r="A30"/>
      <c r="B30" s="556"/>
      <c r="C30"/>
      <c r="D30"/>
      <c r="E30"/>
      <c r="F30"/>
      <c r="G30"/>
      <c r="H30"/>
      <c r="I30"/>
      <c r="J30"/>
      <c r="K30"/>
      <c r="L30"/>
      <c r="N30" s="536"/>
    </row>
    <row r="31" spans="1:14" s="251" customFormat="1" ht="29.25" customHeight="1" x14ac:dyDescent="0.25">
      <c r="A31"/>
      <c r="B31" s="557"/>
      <c r="C31"/>
      <c r="D31"/>
      <c r="E31"/>
      <c r="F31"/>
      <c r="G31"/>
      <c r="H31"/>
      <c r="I31"/>
      <c r="J31"/>
      <c r="K31"/>
      <c r="L31"/>
      <c r="N31" s="536"/>
    </row>
    <row r="32" spans="1:14" s="251" customFormat="1" ht="29.25" customHeight="1" x14ac:dyDescent="0.25">
      <c r="A32"/>
      <c r="B32" s="557"/>
      <c r="C32"/>
      <c r="D32"/>
      <c r="E32"/>
      <c r="F32"/>
      <c r="G32"/>
      <c r="H32"/>
      <c r="I32"/>
      <c r="J32"/>
      <c r="K32"/>
      <c r="L32"/>
      <c r="N32" s="536"/>
    </row>
    <row r="33" spans="1:14" s="251" customFormat="1" ht="33.75" customHeight="1" x14ac:dyDescent="0.25">
      <c r="A33"/>
      <c r="B33" s="556"/>
      <c r="C33"/>
      <c r="D33"/>
      <c r="E33"/>
      <c r="F33"/>
      <c r="G33"/>
      <c r="H33"/>
      <c r="I33"/>
      <c r="J33"/>
      <c r="K33"/>
      <c r="L33"/>
      <c r="N33" s="536"/>
    </row>
    <row r="34" spans="1:14" ht="30" customHeight="1" x14ac:dyDescent="0.2">
      <c r="B34" s="556"/>
      <c r="N34" s="536"/>
    </row>
    <row r="35" spans="1:14" ht="30.75" customHeight="1" x14ac:dyDescent="0.2">
      <c r="B35" s="530"/>
      <c r="N35" s="530"/>
    </row>
    <row r="36" spans="1:14" ht="24" customHeight="1" x14ac:dyDescent="0.2">
      <c r="B36" s="549"/>
      <c r="N36" s="549"/>
    </row>
    <row r="37" spans="1:14" x14ac:dyDescent="0.2">
      <c r="N37" s="549"/>
    </row>
  </sheetData>
  <mergeCells count="2">
    <mergeCell ref="A3:L3"/>
    <mergeCell ref="A15:B15"/>
  </mergeCells>
  <conditionalFormatting sqref="N10:N24">
    <cfRule type="expression" dxfId="2" priority="4" stopIfTrue="1">
      <formula>$J$2&gt;0</formula>
    </cfRule>
  </conditionalFormatting>
  <conditionalFormatting sqref="O10:O24">
    <cfRule type="expression" dxfId="1" priority="3" stopIfTrue="1">
      <formula>$N$2&gt;0</formula>
    </cfRule>
  </conditionalFormatting>
  <conditionalFormatting sqref="O10:O24">
    <cfRule type="expression" dxfId="0" priority="2" stopIfTrue="1">
      <formula>$O$2&gt;0</formula>
    </cfRule>
  </conditionalFormatting>
  <pageMargins left="0.25" right="0.25" top="0.34" bottom="0.36" header="0.23" footer="0.15"/>
  <pageSetup scale="62"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B2:J76"/>
  <sheetViews>
    <sheetView tabSelected="1" zoomScale="75" zoomScaleNormal="75" workbookViewId="0">
      <selection activeCell="B6" sqref="B6:G6"/>
    </sheetView>
  </sheetViews>
  <sheetFormatPr defaultRowHeight="12.75" x14ac:dyDescent="0.2"/>
  <cols>
    <col min="1" max="1" width="2.7109375" customWidth="1"/>
    <col min="2" max="2" width="33" customWidth="1"/>
    <col min="3" max="3" width="50.140625" customWidth="1"/>
    <col min="4" max="4" width="9.28515625" customWidth="1"/>
    <col min="5" max="7" width="15.7109375" customWidth="1"/>
  </cols>
  <sheetData>
    <row r="2" spans="2:7" x14ac:dyDescent="0.2">
      <c r="B2" s="199" t="s">
        <v>756</v>
      </c>
      <c r="C2" s="200"/>
      <c r="D2" s="200"/>
      <c r="E2" s="200"/>
      <c r="F2" s="200"/>
      <c r="G2" s="201" t="s">
        <v>649</v>
      </c>
    </row>
    <row r="3" spans="2:7" x14ac:dyDescent="0.2">
      <c r="B3" s="199" t="s">
        <v>753</v>
      </c>
      <c r="C3" s="200"/>
      <c r="D3" s="200"/>
      <c r="E3" s="200"/>
      <c r="F3" s="200"/>
      <c r="G3" s="200"/>
    </row>
    <row r="4" spans="2:7" ht="15.75" x14ac:dyDescent="0.25">
      <c r="B4" s="202"/>
      <c r="C4" s="203"/>
      <c r="D4" s="203"/>
      <c r="E4" s="203"/>
      <c r="F4" s="203"/>
      <c r="G4" s="203"/>
    </row>
    <row r="5" spans="2:7" ht="51.75" customHeight="1" x14ac:dyDescent="0.2">
      <c r="B5" s="771" t="s">
        <v>726</v>
      </c>
      <c r="C5" s="771"/>
      <c r="D5" s="771"/>
      <c r="E5" s="771"/>
      <c r="F5" s="771"/>
      <c r="G5" s="771"/>
    </row>
    <row r="6" spans="2:7" x14ac:dyDescent="0.2">
      <c r="B6" s="772" t="s">
        <v>834</v>
      </c>
      <c r="C6" s="772"/>
      <c r="D6" s="772"/>
      <c r="E6" s="772"/>
      <c r="F6" s="772"/>
      <c r="G6" s="772"/>
    </row>
    <row r="7" spans="2:7" x14ac:dyDescent="0.2">
      <c r="B7" s="204"/>
      <c r="C7" s="204"/>
      <c r="D7" s="204"/>
      <c r="E7" s="204"/>
      <c r="F7" s="204"/>
      <c r="G7" s="204"/>
    </row>
    <row r="8" spans="2:7" ht="13.5" thickBot="1" x14ac:dyDescent="0.25">
      <c r="B8" s="205"/>
      <c r="C8" s="204"/>
      <c r="D8" s="204"/>
      <c r="E8" s="204"/>
      <c r="F8" s="204"/>
      <c r="G8" s="224" t="s">
        <v>291</v>
      </c>
    </row>
    <row r="9" spans="2:7" x14ac:dyDescent="0.2">
      <c r="B9" s="773" t="s">
        <v>95</v>
      </c>
      <c r="C9" s="775" t="s">
        <v>132</v>
      </c>
      <c r="D9" s="777" t="s">
        <v>679</v>
      </c>
      <c r="E9" s="777" t="s">
        <v>680</v>
      </c>
      <c r="F9" s="777" t="s">
        <v>618</v>
      </c>
      <c r="G9" s="759" t="s">
        <v>681</v>
      </c>
    </row>
    <row r="10" spans="2:7" ht="13.5" thickBot="1" x14ac:dyDescent="0.25">
      <c r="B10" s="774"/>
      <c r="C10" s="776"/>
      <c r="D10" s="778"/>
      <c r="E10" s="778"/>
      <c r="F10" s="778"/>
      <c r="G10" s="760"/>
    </row>
    <row r="11" spans="2:7" x14ac:dyDescent="0.2">
      <c r="B11" s="207">
        <v>1</v>
      </c>
      <c r="C11" s="208">
        <v>2</v>
      </c>
      <c r="D11" s="208">
        <v>3</v>
      </c>
      <c r="E11" s="208">
        <v>4</v>
      </c>
      <c r="F11" s="208">
        <v>5</v>
      </c>
      <c r="G11" s="209">
        <v>6</v>
      </c>
    </row>
    <row r="12" spans="2:7" x14ac:dyDescent="0.2">
      <c r="B12" s="765" t="s">
        <v>682</v>
      </c>
      <c r="C12" s="767" t="s">
        <v>683</v>
      </c>
      <c r="D12" s="768">
        <v>9108</v>
      </c>
      <c r="E12" s="769"/>
      <c r="F12" s="779"/>
      <c r="G12" s="756"/>
    </row>
    <row r="13" spans="2:7" x14ac:dyDescent="0.2">
      <c r="B13" s="766"/>
      <c r="C13" s="767"/>
      <c r="D13" s="768"/>
      <c r="E13" s="770"/>
      <c r="F13" s="779"/>
      <c r="G13" s="757"/>
    </row>
    <row r="14" spans="2:7" ht="24.95" customHeight="1" x14ac:dyDescent="0.2">
      <c r="B14" s="210" t="s">
        <v>684</v>
      </c>
      <c r="C14" s="211" t="s">
        <v>685</v>
      </c>
      <c r="D14" s="212">
        <v>9109</v>
      </c>
      <c r="E14" s="558"/>
      <c r="F14" s="558"/>
      <c r="G14" s="559"/>
    </row>
    <row r="15" spans="2:7" ht="24.95" customHeight="1" x14ac:dyDescent="0.2">
      <c r="B15" s="210" t="s">
        <v>686</v>
      </c>
      <c r="C15" s="211" t="s">
        <v>687</v>
      </c>
      <c r="D15" s="212">
        <v>9110</v>
      </c>
      <c r="E15" s="558"/>
      <c r="F15" s="558"/>
      <c r="G15" s="559"/>
    </row>
    <row r="16" spans="2:7" ht="24.95" customHeight="1" x14ac:dyDescent="0.2">
      <c r="B16" s="210" t="s">
        <v>688</v>
      </c>
      <c r="C16" s="211" t="s">
        <v>689</v>
      </c>
      <c r="D16" s="212">
        <v>9111</v>
      </c>
      <c r="E16" s="558"/>
      <c r="F16" s="558"/>
      <c r="G16" s="559"/>
    </row>
    <row r="17" spans="2:9" ht="24.95" customHeight="1" x14ac:dyDescent="0.2">
      <c r="B17" s="210" t="s">
        <v>690</v>
      </c>
      <c r="C17" s="211" t="s">
        <v>691</v>
      </c>
      <c r="D17" s="212">
        <v>9112</v>
      </c>
      <c r="E17" s="558"/>
      <c r="F17" s="558"/>
      <c r="G17" s="559"/>
    </row>
    <row r="18" spans="2:9" ht="24.95" customHeight="1" x14ac:dyDescent="0.2">
      <c r="B18" s="220" t="s">
        <v>692</v>
      </c>
      <c r="C18" s="221" t="s">
        <v>693</v>
      </c>
      <c r="D18" s="222">
        <v>9113</v>
      </c>
      <c r="E18" s="560"/>
      <c r="F18" s="560"/>
      <c r="G18" s="561"/>
    </row>
    <row r="19" spans="2:9" ht="24.95" customHeight="1" x14ac:dyDescent="0.2">
      <c r="B19" s="210" t="s">
        <v>694</v>
      </c>
      <c r="C19" s="211" t="s">
        <v>695</v>
      </c>
      <c r="D19" s="212">
        <v>9114</v>
      </c>
      <c r="E19" s="558"/>
      <c r="F19" s="558"/>
      <c r="G19" s="559"/>
    </row>
    <row r="20" spans="2:9" ht="24.95" customHeight="1" x14ac:dyDescent="0.2">
      <c r="B20" s="210" t="s">
        <v>696</v>
      </c>
      <c r="C20" s="211" t="s">
        <v>697</v>
      </c>
      <c r="D20" s="212">
        <v>9115</v>
      </c>
      <c r="E20" s="558"/>
      <c r="F20" s="558"/>
      <c r="G20" s="559"/>
    </row>
    <row r="21" spans="2:9" ht="24.95" customHeight="1" x14ac:dyDescent="0.2">
      <c r="B21" s="210" t="s">
        <v>698</v>
      </c>
      <c r="C21" s="211" t="s">
        <v>699</v>
      </c>
      <c r="D21" s="212">
        <v>9116</v>
      </c>
      <c r="E21" s="558"/>
      <c r="F21" s="558"/>
      <c r="G21" s="559"/>
    </row>
    <row r="22" spans="2:9" ht="38.25" customHeight="1" x14ac:dyDescent="0.2">
      <c r="B22" s="220" t="s">
        <v>700</v>
      </c>
      <c r="C22" s="221" t="s">
        <v>701</v>
      </c>
      <c r="D22" s="222">
        <v>9117</v>
      </c>
      <c r="E22" s="602">
        <v>42455</v>
      </c>
      <c r="F22" s="602">
        <v>35792</v>
      </c>
      <c r="G22" s="605">
        <v>6663</v>
      </c>
      <c r="H22" s="604"/>
      <c r="I22" s="604"/>
    </row>
    <row r="23" spans="2:9" ht="38.25" customHeight="1" x14ac:dyDescent="0.2">
      <c r="B23" s="210" t="s">
        <v>702</v>
      </c>
      <c r="C23" s="211" t="s">
        <v>703</v>
      </c>
      <c r="D23" s="212">
        <v>9118</v>
      </c>
      <c r="E23" s="606"/>
      <c r="F23" s="606"/>
      <c r="G23" s="607"/>
    </row>
    <row r="24" spans="2:9" ht="48.75" customHeight="1" x14ac:dyDescent="0.2">
      <c r="B24" s="210" t="s">
        <v>704</v>
      </c>
      <c r="C24" s="211" t="s">
        <v>705</v>
      </c>
      <c r="D24" s="212">
        <v>9119</v>
      </c>
      <c r="E24" s="606"/>
      <c r="F24" s="606"/>
      <c r="G24" s="607"/>
      <c r="H24" s="434" t="s">
        <v>747</v>
      </c>
    </row>
    <row r="25" spans="2:9" ht="48.75" customHeight="1" x14ac:dyDescent="0.2">
      <c r="B25" s="210" t="s">
        <v>704</v>
      </c>
      <c r="C25" s="211" t="s">
        <v>706</v>
      </c>
      <c r="D25" s="213">
        <v>9120</v>
      </c>
      <c r="E25" s="606">
        <v>42455</v>
      </c>
      <c r="F25" s="606">
        <v>35792</v>
      </c>
      <c r="G25" s="607">
        <v>6663</v>
      </c>
      <c r="I25" s="604">
        <f>E25-F25</f>
        <v>6663</v>
      </c>
    </row>
    <row r="26" spans="2:9" ht="21" customHeight="1" x14ac:dyDescent="0.2">
      <c r="B26" s="761" t="s">
        <v>707</v>
      </c>
      <c r="C26" s="762" t="s">
        <v>708</v>
      </c>
      <c r="D26" s="764">
        <v>9121</v>
      </c>
      <c r="E26" s="758"/>
      <c r="F26" s="758"/>
      <c r="G26" s="783"/>
    </row>
    <row r="27" spans="2:9" ht="15" customHeight="1" x14ac:dyDescent="0.2">
      <c r="B27" s="761"/>
      <c r="C27" s="763"/>
      <c r="D27" s="764"/>
      <c r="E27" s="758"/>
      <c r="F27" s="758"/>
      <c r="G27" s="783"/>
    </row>
    <row r="28" spans="2:9" ht="39.75" customHeight="1" x14ac:dyDescent="0.2">
      <c r="B28" s="210" t="s">
        <v>707</v>
      </c>
      <c r="C28" s="211" t="s">
        <v>709</v>
      </c>
      <c r="D28" s="213">
        <v>9122</v>
      </c>
      <c r="E28" s="558"/>
      <c r="F28" s="558"/>
      <c r="G28" s="559"/>
    </row>
    <row r="29" spans="2:9" ht="48" customHeight="1" x14ac:dyDescent="0.2">
      <c r="B29" s="210" t="s">
        <v>704</v>
      </c>
      <c r="C29" s="214" t="s">
        <v>710</v>
      </c>
      <c r="D29" s="212">
        <v>9123</v>
      </c>
      <c r="E29" s="558"/>
      <c r="F29" s="558"/>
      <c r="G29" s="559"/>
    </row>
    <row r="30" spans="2:9" ht="24.95" customHeight="1" x14ac:dyDescent="0.2">
      <c r="B30" s="220" t="s">
        <v>711</v>
      </c>
      <c r="C30" s="221" t="s">
        <v>712</v>
      </c>
      <c r="D30" s="223">
        <v>9124</v>
      </c>
      <c r="E30" s="603">
        <v>914</v>
      </c>
      <c r="F30" s="603">
        <v>500</v>
      </c>
      <c r="G30" s="605">
        <v>414</v>
      </c>
    </row>
    <row r="31" spans="2:9" ht="24.95" customHeight="1" x14ac:dyDescent="0.2">
      <c r="B31" s="210" t="s">
        <v>713</v>
      </c>
      <c r="C31" s="211" t="s">
        <v>714</v>
      </c>
      <c r="D31" s="212">
        <v>9125</v>
      </c>
      <c r="E31" s="606"/>
      <c r="F31" s="606"/>
      <c r="G31" s="607"/>
    </row>
    <row r="32" spans="2:9" ht="24.95" customHeight="1" x14ac:dyDescent="0.2">
      <c r="B32" s="210" t="s">
        <v>715</v>
      </c>
      <c r="C32" s="215" t="s">
        <v>716</v>
      </c>
      <c r="D32" s="212">
        <v>9126</v>
      </c>
      <c r="E32" s="606"/>
      <c r="F32" s="606"/>
      <c r="G32" s="607"/>
    </row>
    <row r="33" spans="2:10" ht="24.95" customHeight="1" x14ac:dyDescent="0.2">
      <c r="B33" s="761" t="s">
        <v>715</v>
      </c>
      <c r="C33" s="762" t="s">
        <v>717</v>
      </c>
      <c r="D33" s="764">
        <v>9127</v>
      </c>
      <c r="E33" s="781"/>
      <c r="F33" s="781"/>
      <c r="G33" s="782"/>
    </row>
    <row r="34" spans="2:10" ht="4.5" customHeight="1" x14ac:dyDescent="0.2">
      <c r="B34" s="761"/>
      <c r="C34" s="763"/>
      <c r="D34" s="764"/>
      <c r="E34" s="781"/>
      <c r="F34" s="781"/>
      <c r="G34" s="782"/>
    </row>
    <row r="35" spans="2:10" ht="24.95" customHeight="1" x14ac:dyDescent="0.2">
      <c r="B35" s="210" t="s">
        <v>718</v>
      </c>
      <c r="C35" s="211" t="s">
        <v>719</v>
      </c>
      <c r="D35" s="212">
        <v>9128</v>
      </c>
      <c r="E35" s="606"/>
      <c r="F35" s="606"/>
      <c r="G35" s="607"/>
    </row>
    <row r="36" spans="2:10" ht="24.95" customHeight="1" x14ac:dyDescent="0.2">
      <c r="B36" s="210" t="s">
        <v>720</v>
      </c>
      <c r="C36" s="211" t="s">
        <v>721</v>
      </c>
      <c r="D36" s="212">
        <v>9129</v>
      </c>
      <c r="E36" s="606"/>
      <c r="F36" s="606"/>
      <c r="G36" s="607"/>
    </row>
    <row r="37" spans="2:10" ht="24.75" customHeight="1" thickBot="1" x14ac:dyDescent="0.25">
      <c r="B37" s="216" t="s">
        <v>722</v>
      </c>
      <c r="C37" s="217" t="s">
        <v>723</v>
      </c>
      <c r="D37" s="206">
        <v>9130</v>
      </c>
      <c r="E37" s="608">
        <v>914</v>
      </c>
      <c r="F37" s="608">
        <v>500</v>
      </c>
      <c r="G37" s="609">
        <v>414</v>
      </c>
      <c r="J37" s="604">
        <f>E37-F37</f>
        <v>414</v>
      </c>
    </row>
    <row r="38" spans="2:10" x14ac:dyDescent="0.2">
      <c r="B38" s="204"/>
      <c r="C38" s="204"/>
      <c r="D38" s="204"/>
      <c r="E38" s="204"/>
      <c r="F38" s="204"/>
      <c r="G38" s="204"/>
    </row>
    <row r="39" spans="2:10" ht="15.75" x14ac:dyDescent="0.25">
      <c r="B39" s="601" t="s">
        <v>833</v>
      </c>
      <c r="C39" s="218"/>
      <c r="D39" s="218"/>
      <c r="E39" s="218" t="s">
        <v>724</v>
      </c>
      <c r="F39" s="218"/>
      <c r="G39" s="218"/>
    </row>
    <row r="40" spans="2:10" ht="15.75" x14ac:dyDescent="0.25">
      <c r="B40" s="218"/>
      <c r="C40" s="219" t="s">
        <v>725</v>
      </c>
      <c r="D40" s="204"/>
      <c r="E40" s="218"/>
      <c r="F40" s="204"/>
      <c r="G40" s="218"/>
    </row>
    <row r="41" spans="2:10" ht="15.75" x14ac:dyDescent="0.25">
      <c r="B41" s="218"/>
      <c r="C41" s="219"/>
      <c r="D41" s="204"/>
      <c r="E41" s="218"/>
      <c r="F41" s="204"/>
      <c r="G41" s="218"/>
    </row>
    <row r="42" spans="2:10" ht="12.75" customHeight="1" x14ac:dyDescent="0.2">
      <c r="B42" s="780" t="s">
        <v>728</v>
      </c>
      <c r="C42" s="780"/>
      <c r="D42" s="780"/>
      <c r="E42" s="780"/>
      <c r="F42" s="780"/>
      <c r="G42" s="780"/>
    </row>
    <row r="43" spans="2:10" x14ac:dyDescent="0.2">
      <c r="B43" s="780"/>
      <c r="C43" s="780"/>
      <c r="D43" s="780"/>
      <c r="E43" s="780"/>
      <c r="F43" s="780"/>
      <c r="G43" s="780"/>
    </row>
    <row r="44" spans="2:10" x14ac:dyDescent="0.2">
      <c r="B44" s="235"/>
      <c r="C44" s="235"/>
      <c r="D44" s="235"/>
      <c r="E44" s="235"/>
      <c r="F44" s="235"/>
      <c r="G44" s="235"/>
    </row>
    <row r="45" spans="2:10" x14ac:dyDescent="0.2">
      <c r="B45" s="235"/>
      <c r="C45" s="235"/>
      <c r="D45" s="235"/>
      <c r="E45" s="235"/>
      <c r="F45" s="235"/>
      <c r="G45" s="235"/>
    </row>
    <row r="46" spans="2:10" x14ac:dyDescent="0.2">
      <c r="B46" s="235"/>
      <c r="C46" s="235"/>
      <c r="D46" s="235"/>
      <c r="E46" s="235"/>
      <c r="F46" s="235"/>
      <c r="G46" s="235"/>
    </row>
    <row r="47" spans="2:10" x14ac:dyDescent="0.2">
      <c r="B47" s="235"/>
      <c r="C47" s="235"/>
      <c r="D47" s="235"/>
      <c r="E47" s="235"/>
      <c r="F47" s="235"/>
      <c r="G47" s="235"/>
    </row>
    <row r="48" spans="2:10" x14ac:dyDescent="0.2">
      <c r="B48" s="235"/>
      <c r="C48" s="235"/>
      <c r="D48" s="235"/>
      <c r="E48" s="235"/>
      <c r="F48" s="235"/>
      <c r="G48" s="235"/>
    </row>
    <row r="49" spans="2:7" x14ac:dyDescent="0.2">
      <c r="B49" s="235"/>
      <c r="C49" s="235"/>
      <c r="D49" s="235"/>
      <c r="E49" s="235"/>
      <c r="F49" s="235"/>
      <c r="G49" s="235"/>
    </row>
    <row r="50" spans="2:7" x14ac:dyDescent="0.2">
      <c r="B50" s="235"/>
      <c r="C50" s="235"/>
      <c r="D50" s="235"/>
      <c r="E50" s="235"/>
      <c r="F50" s="235"/>
      <c r="G50" s="235"/>
    </row>
    <row r="51" spans="2:7" x14ac:dyDescent="0.2">
      <c r="B51" s="235"/>
      <c r="C51" s="235"/>
      <c r="D51" s="235"/>
      <c r="E51" s="235"/>
      <c r="F51" s="235"/>
      <c r="G51" s="235"/>
    </row>
    <row r="52" spans="2:7" x14ac:dyDescent="0.2">
      <c r="B52" s="235"/>
      <c r="C52" s="235"/>
      <c r="D52" s="235"/>
      <c r="E52" s="235"/>
      <c r="F52" s="235"/>
      <c r="G52" s="235"/>
    </row>
    <row r="53" spans="2:7" x14ac:dyDescent="0.2">
      <c r="B53" s="235"/>
      <c r="C53" s="235"/>
      <c r="D53" s="235"/>
      <c r="E53" s="235"/>
      <c r="F53" s="235"/>
      <c r="G53" s="235"/>
    </row>
    <row r="54" spans="2:7" x14ac:dyDescent="0.2">
      <c r="B54" s="235"/>
      <c r="C54" s="235"/>
      <c r="D54" s="235"/>
      <c r="E54" s="235"/>
      <c r="F54" s="235"/>
      <c r="G54" s="235"/>
    </row>
    <row r="55" spans="2:7" x14ac:dyDescent="0.2">
      <c r="B55" s="235"/>
      <c r="C55" s="235"/>
      <c r="D55" s="235"/>
      <c r="E55" s="235"/>
      <c r="F55" s="235"/>
      <c r="G55" s="235"/>
    </row>
    <row r="56" spans="2:7" x14ac:dyDescent="0.2">
      <c r="B56" s="235"/>
      <c r="C56" s="235"/>
      <c r="D56" s="235"/>
      <c r="E56" s="235"/>
      <c r="F56" s="235"/>
      <c r="G56" s="235"/>
    </row>
    <row r="57" spans="2:7" x14ac:dyDescent="0.2">
      <c r="B57" s="235"/>
      <c r="C57" s="235"/>
      <c r="D57" s="235"/>
      <c r="E57" s="235"/>
      <c r="F57" s="235"/>
      <c r="G57" s="235"/>
    </row>
    <row r="58" spans="2:7" x14ac:dyDescent="0.2">
      <c r="B58" s="235"/>
      <c r="C58" s="235"/>
      <c r="D58" s="235"/>
      <c r="E58" s="235"/>
      <c r="F58" s="235"/>
      <c r="G58" s="235"/>
    </row>
    <row r="59" spans="2:7" x14ac:dyDescent="0.2">
      <c r="B59" s="235"/>
      <c r="C59" s="235"/>
      <c r="D59" s="235"/>
      <c r="E59" s="235"/>
      <c r="F59" s="235"/>
      <c r="G59" s="235"/>
    </row>
    <row r="60" spans="2:7" x14ac:dyDescent="0.2">
      <c r="B60" s="235"/>
      <c r="C60" s="235"/>
      <c r="D60" s="235"/>
      <c r="E60" s="235"/>
      <c r="F60" s="235"/>
      <c r="G60" s="235"/>
    </row>
    <row r="61" spans="2:7" x14ac:dyDescent="0.2">
      <c r="B61" s="235"/>
      <c r="C61" s="235"/>
      <c r="D61" s="235"/>
      <c r="E61" s="235"/>
      <c r="F61" s="235"/>
      <c r="G61" s="235"/>
    </row>
    <row r="62" spans="2:7" x14ac:dyDescent="0.2">
      <c r="B62" s="235"/>
      <c r="C62" s="235"/>
      <c r="D62" s="235"/>
      <c r="E62" s="235"/>
      <c r="F62" s="235"/>
      <c r="G62" s="235"/>
    </row>
    <row r="63" spans="2:7" x14ac:dyDescent="0.2">
      <c r="B63" s="235"/>
      <c r="C63" s="235"/>
      <c r="D63" s="235"/>
      <c r="E63" s="235"/>
      <c r="F63" s="235"/>
      <c r="G63" s="235"/>
    </row>
    <row r="64" spans="2:7" x14ac:dyDescent="0.2">
      <c r="B64" s="235"/>
      <c r="C64" s="235"/>
      <c r="D64" s="235"/>
      <c r="E64" s="235"/>
      <c r="F64" s="235"/>
      <c r="G64" s="235"/>
    </row>
    <row r="65" spans="2:7" x14ac:dyDescent="0.2">
      <c r="B65" s="235"/>
      <c r="C65" s="235"/>
      <c r="D65" s="235"/>
      <c r="E65" s="235"/>
      <c r="F65" s="235"/>
      <c r="G65" s="235"/>
    </row>
    <row r="66" spans="2:7" x14ac:dyDescent="0.2">
      <c r="B66" s="235"/>
      <c r="C66" s="235"/>
      <c r="D66" s="235"/>
      <c r="E66" s="235"/>
      <c r="F66" s="235"/>
      <c r="G66" s="235"/>
    </row>
    <row r="67" spans="2:7" x14ac:dyDescent="0.2">
      <c r="B67" s="235"/>
      <c r="C67" s="235"/>
      <c r="D67" s="235"/>
      <c r="E67" s="235"/>
      <c r="F67" s="235"/>
      <c r="G67" s="235"/>
    </row>
    <row r="68" spans="2:7" x14ac:dyDescent="0.2">
      <c r="B68" s="235"/>
      <c r="C68" s="235"/>
      <c r="D68" s="235"/>
      <c r="E68" s="235"/>
      <c r="F68" s="235"/>
      <c r="G68" s="235"/>
    </row>
    <row r="69" spans="2:7" x14ac:dyDescent="0.2">
      <c r="B69" s="235"/>
      <c r="C69" s="235"/>
      <c r="D69" s="235"/>
      <c r="E69" s="235"/>
      <c r="F69" s="235"/>
      <c r="G69" s="235"/>
    </row>
    <row r="70" spans="2:7" x14ac:dyDescent="0.2">
      <c r="B70" s="235"/>
      <c r="C70" s="235"/>
      <c r="D70" s="235"/>
      <c r="E70" s="235"/>
      <c r="F70" s="235"/>
      <c r="G70" s="235"/>
    </row>
    <row r="71" spans="2:7" x14ac:dyDescent="0.2">
      <c r="B71" s="235"/>
      <c r="C71" s="235"/>
      <c r="D71" s="235"/>
      <c r="E71" s="235"/>
      <c r="F71" s="235"/>
      <c r="G71" s="235"/>
    </row>
    <row r="72" spans="2:7" x14ac:dyDescent="0.2">
      <c r="B72" s="235"/>
      <c r="C72" s="235"/>
      <c r="D72" s="235"/>
      <c r="E72" s="235"/>
      <c r="F72" s="235"/>
      <c r="G72" s="235"/>
    </row>
    <row r="73" spans="2:7" x14ac:dyDescent="0.2">
      <c r="B73" s="235"/>
      <c r="C73" s="235"/>
      <c r="D73" s="235"/>
      <c r="E73" s="235"/>
      <c r="F73" s="235"/>
      <c r="G73" s="235"/>
    </row>
    <row r="74" spans="2:7" x14ac:dyDescent="0.2">
      <c r="B74" s="235"/>
      <c r="C74" s="235"/>
      <c r="D74" s="235"/>
      <c r="E74" s="235"/>
      <c r="F74" s="235"/>
      <c r="G74" s="235"/>
    </row>
    <row r="75" spans="2:7" x14ac:dyDescent="0.2">
      <c r="B75" s="235"/>
      <c r="C75" s="235"/>
      <c r="D75" s="235"/>
      <c r="E75" s="235"/>
      <c r="F75" s="235"/>
      <c r="G75" s="235"/>
    </row>
    <row r="76" spans="2:7" x14ac:dyDescent="0.2">
      <c r="B76" s="235"/>
      <c r="C76" s="235"/>
      <c r="D76" s="235"/>
      <c r="E76" s="235"/>
      <c r="F76" s="235"/>
      <c r="G76" s="235"/>
    </row>
  </sheetData>
  <mergeCells count="27">
    <mergeCell ref="F12:F13"/>
    <mergeCell ref="F26:F27"/>
    <mergeCell ref="B42:G43"/>
    <mergeCell ref="B33:B34"/>
    <mergeCell ref="C33:C34"/>
    <mergeCell ref="D33:D34"/>
    <mergeCell ref="E33:E34"/>
    <mergeCell ref="F33:F34"/>
    <mergeCell ref="G33:G34"/>
    <mergeCell ref="G26:G27"/>
    <mergeCell ref="B5:G5"/>
    <mergeCell ref="B6:G6"/>
    <mergeCell ref="B9:B10"/>
    <mergeCell ref="C9:C10"/>
    <mergeCell ref="D9:D10"/>
    <mergeCell ref="E9:E10"/>
    <mergeCell ref="F9:F10"/>
    <mergeCell ref="G12:G13"/>
    <mergeCell ref="E26:E27"/>
    <mergeCell ref="G9:G10"/>
    <mergeCell ref="B26:B27"/>
    <mergeCell ref="C26:C27"/>
    <mergeCell ref="D26:D27"/>
    <mergeCell ref="B12:B13"/>
    <mergeCell ref="C12:C13"/>
    <mergeCell ref="D12:D13"/>
    <mergeCell ref="E12:E13"/>
  </mergeCells>
  <pageMargins left="0.2" right="0.25" top="0.75" bottom="0.75" header="0.3" footer="0.3"/>
  <pageSetup paperSize="9" scale="70" orientation="portrait" horizontalDpi="4294967294"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285"/>
  <sheetViews>
    <sheetView workbookViewId="0">
      <selection activeCell="G15" sqref="G15"/>
    </sheetView>
  </sheetViews>
  <sheetFormatPr defaultRowHeight="15.75" x14ac:dyDescent="0.25"/>
  <cols>
    <col min="1" max="1" width="5" style="22" customWidth="1"/>
    <col min="2" max="2" width="2" style="22" customWidth="1"/>
    <col min="3" max="3" width="9.42578125" style="108" customWidth="1"/>
    <col min="4" max="4" width="41.42578125" style="22" customWidth="1"/>
    <col min="5" max="5" width="20.7109375" style="427" customWidth="1"/>
    <col min="6" max="8" width="20.7109375" style="428" customWidth="1"/>
    <col min="9" max="9" width="25.5703125" style="428" customWidth="1"/>
    <col min="10" max="16384" width="9.140625" style="22"/>
  </cols>
  <sheetData>
    <row r="3" spans="2:9" x14ac:dyDescent="0.25">
      <c r="H3" s="429"/>
      <c r="I3" s="428" t="s">
        <v>759</v>
      </c>
    </row>
    <row r="4" spans="2:9" x14ac:dyDescent="0.25">
      <c r="C4" s="430"/>
      <c r="D4" s="431"/>
      <c r="E4" s="432"/>
      <c r="F4" s="433"/>
      <c r="G4" s="433"/>
      <c r="H4" s="433"/>
    </row>
    <row r="5" spans="2:9" ht="45.6" customHeight="1" x14ac:dyDescent="0.25">
      <c r="C5" s="22"/>
      <c r="E5" s="22"/>
      <c r="F5" s="22"/>
      <c r="G5" s="22"/>
      <c r="H5" s="22"/>
      <c r="I5" s="22"/>
    </row>
    <row r="6" spans="2:9" ht="13.5" customHeight="1" x14ac:dyDescent="0.25">
      <c r="C6" s="22"/>
      <c r="E6" s="22"/>
      <c r="F6" s="22"/>
      <c r="G6" s="22"/>
      <c r="H6" s="22"/>
      <c r="I6" s="22"/>
    </row>
    <row r="7" spans="2:9" x14ac:dyDescent="0.25">
      <c r="C7" s="22"/>
      <c r="E7" s="22"/>
      <c r="F7" s="22"/>
      <c r="G7" s="22"/>
      <c r="H7" s="22"/>
      <c r="I7" s="22"/>
    </row>
    <row r="8" spans="2:9" s="434" customFormat="1" ht="32.25" customHeight="1" x14ac:dyDescent="0.2"/>
    <row r="9" spans="2:9" s="434" customFormat="1" ht="29.25" customHeight="1" x14ac:dyDescent="0.2"/>
    <row r="10" spans="2:9" s="434" customFormat="1" ht="34.15" customHeight="1" x14ac:dyDescent="0.2">
      <c r="B10" s="435"/>
    </row>
    <row r="11" spans="2:9" s="436" customFormat="1" ht="12.75" x14ac:dyDescent="0.2">
      <c r="C11" s="434"/>
    </row>
    <row r="12" spans="2:9" s="436" customFormat="1" ht="12.75" x14ac:dyDescent="0.2">
      <c r="C12" s="434"/>
    </row>
    <row r="13" spans="2:9" s="436" customFormat="1" ht="12.75" x14ac:dyDescent="0.2">
      <c r="C13" s="434"/>
    </row>
    <row r="14" spans="2:9" s="436" customFormat="1" ht="12.75" x14ac:dyDescent="0.2">
      <c r="C14" s="434"/>
    </row>
    <row r="15" spans="2:9" s="436" customFormat="1" ht="12.75" x14ac:dyDescent="0.2">
      <c r="C15" s="434"/>
    </row>
    <row r="16" spans="2:9" s="434" customFormat="1" ht="12.75" x14ac:dyDescent="0.2"/>
    <row r="17" s="434" customFormat="1" ht="30" customHeight="1" x14ac:dyDescent="0.2"/>
    <row r="18" s="434" customFormat="1" ht="45" customHeight="1" x14ac:dyDescent="0.2"/>
    <row r="19" s="434" customFormat="1" ht="20.100000000000001" customHeight="1" x14ac:dyDescent="0.2"/>
    <row r="20" s="434" customFormat="1" ht="12.75" x14ac:dyDescent="0.2"/>
    <row r="21" s="436" customFormat="1" ht="18.600000000000001" customHeight="1" x14ac:dyDescent="0.2"/>
    <row r="22" s="434" customFormat="1" ht="12.75" x14ac:dyDescent="0.2"/>
    <row r="23" s="434" customFormat="1" ht="12.75" x14ac:dyDescent="0.2"/>
    <row r="24" s="434" customFormat="1" ht="19.5" customHeight="1" x14ac:dyDescent="0.2"/>
    <row r="25" s="434" customFormat="1" ht="45" customHeight="1" x14ac:dyDescent="0.2"/>
    <row r="26" s="434" customFormat="1" ht="30" customHeight="1" x14ac:dyDescent="0.2"/>
    <row r="27" s="434" customFormat="1" ht="30" customHeight="1" x14ac:dyDescent="0.2"/>
    <row r="28" s="434" customFormat="1" ht="30" customHeight="1" x14ac:dyDescent="0.2"/>
    <row r="29" s="434" customFormat="1" ht="30" customHeight="1" x14ac:dyDescent="0.2"/>
    <row r="30" s="434" customFormat="1" ht="30" customHeight="1" x14ac:dyDescent="0.2"/>
    <row r="31" s="434" customFormat="1" ht="30" customHeight="1" x14ac:dyDescent="0.2"/>
    <row r="32" s="434" customFormat="1" ht="30" customHeight="1" x14ac:dyDescent="0.2"/>
    <row r="33" s="434" customFormat="1" ht="30" customHeight="1" x14ac:dyDescent="0.2"/>
    <row r="34" s="434" customFormat="1" ht="30" customHeight="1" x14ac:dyDescent="0.2"/>
    <row r="35" s="434" customFormat="1" ht="12.75" x14ac:dyDescent="0.2"/>
    <row r="36" s="434" customFormat="1" ht="12.75" x14ac:dyDescent="0.2"/>
    <row r="37" s="434" customFormat="1" ht="12.75" x14ac:dyDescent="0.2"/>
    <row r="38" s="434" customFormat="1" ht="12.75" x14ac:dyDescent="0.2"/>
    <row r="39" s="434" customFormat="1" ht="12.75" x14ac:dyDescent="0.2"/>
    <row r="40" s="434" customFormat="1" ht="12.75" x14ac:dyDescent="0.2"/>
    <row r="41" s="434" customFormat="1" ht="12.75" x14ac:dyDescent="0.2"/>
    <row r="42" s="434" customFormat="1" ht="22.5" customHeight="1" x14ac:dyDescent="0.2"/>
    <row r="43" s="434" customFormat="1" ht="12.75" x14ac:dyDescent="0.2"/>
    <row r="44" s="434" customFormat="1" ht="12.75" x14ac:dyDescent="0.2"/>
    <row r="45" s="434" customFormat="1" ht="30" customHeight="1" x14ac:dyDescent="0.2"/>
    <row r="46" s="434" customFormat="1" ht="12.75" x14ac:dyDescent="0.2"/>
    <row r="47" s="434" customFormat="1" ht="12.75" x14ac:dyDescent="0.2"/>
    <row r="48" s="434" customFormat="1" ht="12.75" x14ac:dyDescent="0.2"/>
    <row r="49" s="434" customFormat="1" ht="12.75" x14ac:dyDescent="0.2"/>
    <row r="50" s="434" customFormat="1" ht="12.75" x14ac:dyDescent="0.2"/>
    <row r="51" s="434" customFormat="1" ht="12.75" x14ac:dyDescent="0.2"/>
    <row r="52" s="434" customFormat="1" ht="12.75" x14ac:dyDescent="0.2"/>
    <row r="53" s="434" customFormat="1" ht="12.75" x14ac:dyDescent="0.2"/>
    <row r="54" s="434" customFormat="1" ht="12.75" x14ac:dyDescent="0.2"/>
    <row r="55" s="434" customFormat="1" ht="12.75" x14ac:dyDescent="0.2"/>
    <row r="56" s="434" customFormat="1" ht="12.75" x14ac:dyDescent="0.2"/>
    <row r="57" s="434" customFormat="1" ht="12.75" x14ac:dyDescent="0.2"/>
    <row r="58" s="434" customFormat="1" ht="12.75" x14ac:dyDescent="0.2"/>
    <row r="59" s="434" customFormat="1" ht="12.75" x14ac:dyDescent="0.2"/>
    <row r="60" s="434" customFormat="1" ht="12.75" x14ac:dyDescent="0.2"/>
    <row r="61" s="434" customFormat="1" ht="12.75" x14ac:dyDescent="0.2"/>
    <row r="62" s="434" customFormat="1" ht="12.75" x14ac:dyDescent="0.2"/>
    <row r="63" s="434" customFormat="1" ht="12.75" x14ac:dyDescent="0.2"/>
    <row r="64" s="434" customFormat="1" ht="12.75" x14ac:dyDescent="0.2"/>
    <row r="65" s="434" customFormat="1" ht="12.75" x14ac:dyDescent="0.2"/>
    <row r="66" s="434" customFormat="1" ht="12.75" x14ac:dyDescent="0.2"/>
    <row r="67" s="434" customFormat="1" ht="12.75" x14ac:dyDescent="0.2"/>
    <row r="68" s="434" customFormat="1" ht="12.75" x14ac:dyDescent="0.2"/>
    <row r="69" s="434" customFormat="1" ht="12.75" x14ac:dyDescent="0.2"/>
    <row r="70" s="434" customFormat="1" ht="12.75" x14ac:dyDescent="0.2"/>
    <row r="71" s="434" customFormat="1" ht="12.75" x14ac:dyDescent="0.2"/>
    <row r="72" s="434" customFormat="1" ht="12.75" x14ac:dyDescent="0.2"/>
    <row r="73" s="434" customFormat="1" ht="12.75" x14ac:dyDescent="0.2"/>
    <row r="74" s="434" customFormat="1" ht="12.75" x14ac:dyDescent="0.2"/>
    <row r="75" s="434" customFormat="1" ht="12.75" x14ac:dyDescent="0.2"/>
    <row r="76" s="434" customFormat="1" ht="12.75" x14ac:dyDescent="0.2"/>
    <row r="77" s="434" customFormat="1" ht="12.75" x14ac:dyDescent="0.2"/>
    <row r="78" s="434" customFormat="1" ht="12.75" x14ac:dyDescent="0.2"/>
    <row r="79" s="434" customFormat="1" ht="12.75" x14ac:dyDescent="0.2"/>
    <row r="80" s="434" customFormat="1" ht="12.75" x14ac:dyDescent="0.2"/>
    <row r="81" s="434" customFormat="1" ht="12.75" x14ac:dyDescent="0.2"/>
    <row r="82" s="434" customFormat="1" ht="26.45" customHeight="1" x14ac:dyDescent="0.2"/>
    <row r="83" s="434" customFormat="1" ht="12.75" x14ac:dyDescent="0.2"/>
    <row r="84" s="434" customFormat="1" ht="12.75" x14ac:dyDescent="0.2"/>
    <row r="85" s="434" customFormat="1" ht="12.75" x14ac:dyDescent="0.2"/>
    <row r="86" s="434" customFormat="1" ht="12.75" x14ac:dyDescent="0.2"/>
    <row r="87" s="434" customFormat="1" ht="12.75" x14ac:dyDescent="0.2"/>
    <row r="88" s="434" customFormat="1" ht="12.75" x14ac:dyDescent="0.2"/>
    <row r="89" s="434" customFormat="1" ht="12.75" x14ac:dyDescent="0.2"/>
    <row r="90" s="434" customFormat="1" ht="12.75" x14ac:dyDescent="0.2"/>
    <row r="91" s="434" customFormat="1" ht="24.75" customHeight="1" x14ac:dyDescent="0.2"/>
    <row r="92" s="434" customFormat="1" ht="12.75" x14ac:dyDescent="0.2"/>
    <row r="93" s="434" customFormat="1" ht="12.75" x14ac:dyDescent="0.2"/>
    <row r="94" s="434" customFormat="1" ht="12.75" x14ac:dyDescent="0.2"/>
    <row r="95" s="434" customFormat="1" ht="12.75" x14ac:dyDescent="0.2"/>
    <row r="96" s="434" customFormat="1" ht="12.75" x14ac:dyDescent="0.2"/>
    <row r="97" spans="3:9" s="434" customFormat="1" ht="12.75" x14ac:dyDescent="0.2"/>
    <row r="98" spans="3:9" s="434" customFormat="1" ht="12.75" x14ac:dyDescent="0.2"/>
    <row r="99" spans="3:9" s="434" customFormat="1" ht="24.75" customHeight="1" x14ac:dyDescent="0.2"/>
    <row r="100" spans="3:9" s="434" customFormat="1" ht="12.75" x14ac:dyDescent="0.2"/>
    <row r="101" spans="3:9" s="434" customFormat="1" ht="12.75" x14ac:dyDescent="0.2"/>
    <row r="102" spans="3:9" s="434" customFormat="1" ht="12.75" x14ac:dyDescent="0.2"/>
    <row r="103" spans="3:9" s="434" customFormat="1" ht="12.75" x14ac:dyDescent="0.2"/>
    <row r="104" spans="3:9" s="434" customFormat="1" ht="12.75" x14ac:dyDescent="0.2"/>
    <row r="105" spans="3:9" s="434" customFormat="1" ht="12.75" x14ac:dyDescent="0.2"/>
    <row r="106" spans="3:9" s="434" customFormat="1" ht="12.75" x14ac:dyDescent="0.2"/>
    <row r="107" spans="3:9" s="434" customFormat="1" ht="20.100000000000001" customHeight="1" x14ac:dyDescent="0.2">
      <c r="C107" s="435"/>
    </row>
    <row r="108" spans="3:9" s="434" customFormat="1" ht="20.100000000000001" customHeight="1" x14ac:dyDescent="0.2">
      <c r="C108" s="435"/>
    </row>
    <row r="109" spans="3:9" s="434" customFormat="1" ht="20.100000000000001" customHeight="1" x14ac:dyDescent="0.2">
      <c r="C109" s="435"/>
    </row>
    <row r="110" spans="3:9" x14ac:dyDescent="0.25">
      <c r="C110" s="27"/>
      <c r="E110" s="22"/>
      <c r="F110" s="22"/>
      <c r="G110" s="22"/>
      <c r="H110" s="22"/>
      <c r="I110" s="22"/>
    </row>
    <row r="111" spans="3:9" x14ac:dyDescent="0.25">
      <c r="C111" s="27"/>
      <c r="E111" s="22"/>
      <c r="F111" s="22"/>
      <c r="G111" s="22"/>
      <c r="H111" s="22"/>
      <c r="I111" s="22"/>
    </row>
    <row r="112" spans="3:9" x14ac:dyDescent="0.25">
      <c r="C112" s="27"/>
      <c r="E112" s="22"/>
      <c r="F112" s="22"/>
      <c r="G112" s="22"/>
      <c r="H112" s="22"/>
      <c r="I112" s="22"/>
    </row>
    <row r="113" spans="3:9" x14ac:dyDescent="0.25">
      <c r="C113" s="27"/>
      <c r="E113" s="22"/>
      <c r="F113" s="22"/>
      <c r="G113" s="22"/>
      <c r="H113" s="22"/>
      <c r="I113" s="22"/>
    </row>
    <row r="114" spans="3:9" x14ac:dyDescent="0.25">
      <c r="C114" s="27"/>
      <c r="E114" s="22"/>
      <c r="F114" s="22"/>
      <c r="G114" s="22"/>
      <c r="H114" s="22"/>
      <c r="I114" s="22"/>
    </row>
    <row r="115" spans="3:9" x14ac:dyDescent="0.25">
      <c r="C115" s="27"/>
      <c r="E115" s="22"/>
      <c r="F115" s="22"/>
      <c r="G115" s="22"/>
      <c r="H115" s="22"/>
      <c r="I115" s="22"/>
    </row>
    <row r="116" spans="3:9" x14ac:dyDescent="0.25">
      <c r="C116" s="27"/>
      <c r="E116" s="22"/>
      <c r="F116" s="22"/>
      <c r="G116" s="22"/>
      <c r="H116" s="22"/>
      <c r="I116" s="22"/>
    </row>
    <row r="117" spans="3:9" x14ac:dyDescent="0.25">
      <c r="C117" s="27"/>
      <c r="E117" s="22"/>
      <c r="F117" s="22"/>
      <c r="G117" s="22"/>
      <c r="H117" s="22"/>
      <c r="I117" s="22"/>
    </row>
    <row r="118" spans="3:9" x14ac:dyDescent="0.25">
      <c r="C118" s="27"/>
      <c r="E118" s="22"/>
      <c r="F118" s="22"/>
      <c r="G118" s="22"/>
      <c r="H118" s="22"/>
      <c r="I118" s="22"/>
    </row>
    <row r="119" spans="3:9" x14ac:dyDescent="0.25">
      <c r="C119" s="27"/>
      <c r="E119" s="22"/>
      <c r="F119" s="22"/>
      <c r="G119" s="22"/>
      <c r="H119" s="22"/>
      <c r="I119" s="22"/>
    </row>
    <row r="120" spans="3:9" x14ac:dyDescent="0.25">
      <c r="C120" s="27"/>
      <c r="E120" s="22"/>
      <c r="F120" s="22"/>
      <c r="G120" s="22"/>
      <c r="H120" s="22"/>
      <c r="I120" s="22"/>
    </row>
    <row r="121" spans="3:9" x14ac:dyDescent="0.25">
      <c r="C121" s="27"/>
      <c r="E121" s="22"/>
      <c r="F121" s="22"/>
      <c r="G121" s="22"/>
      <c r="H121" s="22"/>
      <c r="I121" s="22"/>
    </row>
    <row r="122" spans="3:9" x14ac:dyDescent="0.25">
      <c r="C122" s="27"/>
      <c r="E122" s="22"/>
      <c r="F122" s="22"/>
      <c r="G122" s="22"/>
      <c r="H122" s="22"/>
      <c r="I122" s="22"/>
    </row>
    <row r="123" spans="3:9" x14ac:dyDescent="0.25">
      <c r="C123" s="27"/>
      <c r="E123" s="22"/>
      <c r="F123" s="22"/>
      <c r="G123" s="22"/>
      <c r="H123" s="22"/>
      <c r="I123" s="22"/>
    </row>
    <row r="124" spans="3:9" x14ac:dyDescent="0.25">
      <c r="C124" s="27"/>
      <c r="E124" s="22"/>
      <c r="F124" s="22"/>
      <c r="G124" s="22"/>
      <c r="H124" s="22"/>
      <c r="I124" s="22"/>
    </row>
    <row r="125" spans="3:9" x14ac:dyDescent="0.25">
      <c r="C125" s="27"/>
      <c r="E125" s="22"/>
      <c r="F125" s="22"/>
      <c r="G125" s="22"/>
      <c r="H125" s="22"/>
      <c r="I125" s="22"/>
    </row>
    <row r="126" spans="3:9" x14ac:dyDescent="0.25">
      <c r="C126" s="27"/>
      <c r="E126" s="22"/>
      <c r="F126" s="22"/>
      <c r="G126" s="22"/>
      <c r="H126" s="22"/>
      <c r="I126" s="22"/>
    </row>
    <row r="127" spans="3:9" x14ac:dyDescent="0.25">
      <c r="C127" s="27"/>
      <c r="E127" s="22"/>
      <c r="F127" s="22"/>
      <c r="G127" s="22"/>
      <c r="H127" s="22"/>
      <c r="I127" s="22"/>
    </row>
    <row r="128" spans="3:9" x14ac:dyDescent="0.25">
      <c r="C128" s="27"/>
      <c r="E128" s="22"/>
      <c r="F128" s="22"/>
      <c r="G128" s="22"/>
      <c r="H128" s="22"/>
      <c r="I128" s="22"/>
    </row>
    <row r="129" spans="2:9" x14ac:dyDescent="0.25">
      <c r="C129" s="27"/>
      <c r="E129" s="22"/>
      <c r="F129" s="22"/>
      <c r="G129" s="22"/>
      <c r="H129" s="22"/>
      <c r="I129" s="22"/>
    </row>
    <row r="130" spans="2:9" x14ac:dyDescent="0.25">
      <c r="C130" s="27"/>
      <c r="E130" s="22"/>
      <c r="F130" s="22"/>
      <c r="G130" s="22"/>
      <c r="H130" s="22"/>
      <c r="I130" s="22"/>
    </row>
    <row r="131" spans="2:9" x14ac:dyDescent="0.25">
      <c r="C131" s="27"/>
      <c r="E131" s="22"/>
      <c r="F131" s="22"/>
      <c r="G131" s="22"/>
      <c r="H131" s="22"/>
      <c r="I131" s="22"/>
    </row>
    <row r="132" spans="2:9" s="437" customFormat="1" ht="37.9" customHeight="1" x14ac:dyDescent="0.2"/>
    <row r="133" spans="2:9" s="434" customFormat="1" ht="37.15" customHeight="1" x14ac:dyDescent="0.2">
      <c r="B133" s="435"/>
    </row>
    <row r="134" spans="2:9" s="434" customFormat="1" ht="12.75" x14ac:dyDescent="0.2">
      <c r="B134" s="435"/>
    </row>
    <row r="135" spans="2:9" s="434" customFormat="1" ht="12.75" x14ac:dyDescent="0.2"/>
    <row r="136" spans="2:9" s="434" customFormat="1" ht="20.100000000000001" customHeight="1" x14ac:dyDescent="0.2"/>
    <row r="137" spans="2:9" s="434" customFormat="1" ht="20.100000000000001" customHeight="1" x14ac:dyDescent="0.2"/>
    <row r="138" spans="2:9" s="434" customFormat="1" ht="20.100000000000001" customHeight="1" x14ac:dyDescent="0.2"/>
    <row r="139" spans="2:9" s="434" customFormat="1" ht="30" customHeight="1" x14ac:dyDescent="0.2"/>
    <row r="140" spans="2:9" s="434" customFormat="1" ht="20.100000000000001" customHeight="1" x14ac:dyDescent="0.2"/>
    <row r="141" spans="2:9" s="434" customFormat="1" ht="12.75" x14ac:dyDescent="0.2"/>
    <row r="142" spans="2:9" s="434" customFormat="1" ht="12.75" x14ac:dyDescent="0.2"/>
    <row r="143" spans="2:9" s="434" customFormat="1" ht="30" customHeight="1" x14ac:dyDescent="0.2"/>
    <row r="144" spans="2:9" s="434" customFormat="1" ht="12.75" x14ac:dyDescent="0.2"/>
    <row r="145" s="434" customFormat="1" ht="12.75" x14ac:dyDescent="0.2"/>
    <row r="146" s="434" customFormat="1" ht="12.75" x14ac:dyDescent="0.2"/>
    <row r="147" s="434" customFormat="1" ht="30" customHeight="1" x14ac:dyDescent="0.2"/>
    <row r="148" s="434" customFormat="1" ht="30" customHeight="1" x14ac:dyDescent="0.2"/>
    <row r="149" s="434" customFormat="1" ht="12.75" x14ac:dyDescent="0.2"/>
    <row r="150" s="434" customFormat="1" ht="12.75" x14ac:dyDescent="0.2"/>
    <row r="151" s="434" customFormat="1" ht="12.75" x14ac:dyDescent="0.2"/>
    <row r="152" s="434" customFormat="1" ht="12.75" x14ac:dyDescent="0.2"/>
    <row r="153" s="434" customFormat="1" ht="12.75" x14ac:dyDescent="0.2"/>
    <row r="154" s="434" customFormat="1" ht="12.75" x14ac:dyDescent="0.2"/>
    <row r="155" s="434" customFormat="1" ht="12.75" x14ac:dyDescent="0.2"/>
    <row r="156" s="434" customFormat="1" ht="12.75" x14ac:dyDescent="0.2"/>
    <row r="157" s="434" customFormat="1" ht="12.75" x14ac:dyDescent="0.2"/>
    <row r="158" s="434" customFormat="1" ht="12.75" x14ac:dyDescent="0.2"/>
    <row r="159" s="434" customFormat="1" ht="12.75" x14ac:dyDescent="0.2"/>
    <row r="160" s="434" customFormat="1" ht="12.75" x14ac:dyDescent="0.2"/>
    <row r="161" spans="3:3" s="434" customFormat="1" ht="12.75" x14ac:dyDescent="0.2"/>
    <row r="162" spans="3:3" s="434" customFormat="1" ht="12.75" x14ac:dyDescent="0.2"/>
    <row r="163" spans="3:3" s="434" customFormat="1" ht="19.5" customHeight="1" x14ac:dyDescent="0.2"/>
    <row r="164" spans="3:3" s="434" customFormat="1" ht="12.75" x14ac:dyDescent="0.2"/>
    <row r="165" spans="3:3" s="434" customFormat="1" ht="19.5" customHeight="1" x14ac:dyDescent="0.2"/>
    <row r="166" spans="3:3" s="434" customFormat="1" ht="19.5" customHeight="1" x14ac:dyDescent="0.2"/>
    <row r="167" spans="3:3" s="434" customFormat="1" ht="30" customHeight="1" x14ac:dyDescent="0.2"/>
    <row r="168" spans="3:3" s="434" customFormat="1" ht="19.5" customHeight="1" x14ac:dyDescent="0.2"/>
    <row r="169" spans="3:3" s="434" customFormat="1" ht="19.5" customHeight="1" x14ac:dyDescent="0.2"/>
    <row r="170" spans="3:3" s="434" customFormat="1" ht="19.5" customHeight="1" x14ac:dyDescent="0.2"/>
    <row r="171" spans="3:3" s="434" customFormat="1" ht="19.5" customHeight="1" x14ac:dyDescent="0.2"/>
    <row r="172" spans="3:3" s="434" customFormat="1" ht="12.75" x14ac:dyDescent="0.2">
      <c r="C172" s="435"/>
    </row>
    <row r="173" spans="3:3" s="434" customFormat="1" ht="12.75" x14ac:dyDescent="0.2"/>
    <row r="174" spans="3:3" s="434" customFormat="1" ht="19.5" customHeight="1" x14ac:dyDescent="0.2"/>
    <row r="175" spans="3:3" s="434" customFormat="1" ht="30" customHeight="1" x14ac:dyDescent="0.2"/>
    <row r="176" spans="3:3" s="434" customFormat="1" ht="30" customHeight="1" x14ac:dyDescent="0.2"/>
    <row r="177" spans="2:2" s="434" customFormat="1" ht="30" customHeight="1" x14ac:dyDescent="0.2"/>
    <row r="178" spans="2:2" s="434" customFormat="1" ht="19.5" customHeight="1" x14ac:dyDescent="0.2"/>
    <row r="179" spans="2:2" s="434" customFormat="1" ht="19.5" customHeight="1" x14ac:dyDescent="0.2"/>
    <row r="180" spans="2:2" s="434" customFormat="1" ht="19.5" customHeight="1" x14ac:dyDescent="0.2"/>
    <row r="181" spans="2:2" s="434" customFormat="1" ht="12.75" x14ac:dyDescent="0.2"/>
    <row r="182" spans="2:2" s="434" customFormat="1" ht="19.5" customHeight="1" x14ac:dyDescent="0.2"/>
    <row r="183" spans="2:2" s="438" customFormat="1" ht="19.5" customHeight="1" x14ac:dyDescent="0.2"/>
    <row r="184" spans="2:2" s="434" customFormat="1" ht="19.5" customHeight="1" x14ac:dyDescent="0.2"/>
    <row r="185" spans="2:2" s="434" customFormat="1" ht="12.75" x14ac:dyDescent="0.2"/>
    <row r="186" spans="2:2" s="434" customFormat="1" ht="12.75" x14ac:dyDescent="0.2"/>
    <row r="187" spans="2:2" s="434" customFormat="1" ht="30" customHeight="1" x14ac:dyDescent="0.2"/>
    <row r="188" spans="2:2" s="434" customFormat="1" ht="19.5" customHeight="1" x14ac:dyDescent="0.2"/>
    <row r="189" spans="2:2" s="434" customFormat="1" ht="30" customHeight="1" x14ac:dyDescent="0.2"/>
    <row r="190" spans="2:2" s="434" customFormat="1" ht="30" customHeight="1" x14ac:dyDescent="0.2"/>
    <row r="191" spans="2:2" s="436" customFormat="1" ht="20.100000000000001" customHeight="1" x14ac:dyDescent="0.2">
      <c r="B191" s="439"/>
    </row>
    <row r="192" spans="2:2" s="434" customFormat="1" ht="12.75" x14ac:dyDescent="0.2"/>
    <row r="193" spans="3:3" s="434" customFormat="1" ht="20.100000000000001" customHeight="1" x14ac:dyDescent="0.2"/>
    <row r="194" spans="3:3" s="434" customFormat="1" ht="20.100000000000001" customHeight="1" x14ac:dyDescent="0.2"/>
    <row r="195" spans="3:3" s="434" customFormat="1" ht="20.100000000000001" customHeight="1" x14ac:dyDescent="0.2"/>
    <row r="196" spans="3:3" s="434" customFormat="1" ht="20.100000000000001" customHeight="1" x14ac:dyDescent="0.2"/>
    <row r="197" spans="3:3" s="434" customFormat="1" ht="55.5" customHeight="1" x14ac:dyDescent="0.2"/>
    <row r="198" spans="3:3" s="434" customFormat="1" ht="20.100000000000001" customHeight="1" x14ac:dyDescent="0.2"/>
    <row r="199" spans="3:3" s="434" customFormat="1" ht="20.100000000000001" customHeight="1" x14ac:dyDescent="0.2"/>
    <row r="200" spans="3:3" s="434" customFormat="1" ht="20.100000000000001" customHeight="1" x14ac:dyDescent="0.2"/>
    <row r="201" spans="3:3" s="434" customFormat="1" ht="41.25" customHeight="1" x14ac:dyDescent="0.2">
      <c r="C201" s="435"/>
    </row>
    <row r="202" spans="3:3" s="434" customFormat="1" ht="12.75" x14ac:dyDescent="0.2">
      <c r="C202" s="435"/>
    </row>
    <row r="203" spans="3:3" s="434" customFormat="1" ht="12.75" x14ac:dyDescent="0.2">
      <c r="C203" s="435"/>
    </row>
    <row r="204" spans="3:3" s="434" customFormat="1" ht="12.75" x14ac:dyDescent="0.2">
      <c r="C204" s="435"/>
    </row>
    <row r="205" spans="3:3" s="434" customFormat="1" ht="12.75" x14ac:dyDescent="0.2">
      <c r="C205" s="435"/>
    </row>
    <row r="206" spans="3:3" s="434" customFormat="1" ht="12.75" x14ac:dyDescent="0.2">
      <c r="C206" s="435"/>
    </row>
    <row r="207" spans="3:3" s="434" customFormat="1" ht="12.75" x14ac:dyDescent="0.2">
      <c r="C207" s="435"/>
    </row>
    <row r="208" spans="3:3" s="434" customFormat="1" ht="12.75" x14ac:dyDescent="0.2">
      <c r="C208" s="435"/>
    </row>
    <row r="209" spans="2:9" s="434" customFormat="1" ht="12.75" x14ac:dyDescent="0.2">
      <c r="C209" s="435"/>
    </row>
    <row r="210" spans="2:9" s="434" customFormat="1" ht="12.75" x14ac:dyDescent="0.2">
      <c r="C210" s="435"/>
    </row>
    <row r="211" spans="2:9" s="434" customFormat="1" ht="12.75" x14ac:dyDescent="0.2">
      <c r="C211" s="435"/>
    </row>
    <row r="212" spans="2:9" s="434" customFormat="1" ht="12.75" x14ac:dyDescent="0.2">
      <c r="C212" s="435"/>
    </row>
    <row r="213" spans="2:9" s="434" customFormat="1" ht="12.75" x14ac:dyDescent="0.2">
      <c r="C213" s="435"/>
    </row>
    <row r="214" spans="2:9" s="434" customFormat="1" ht="12.75" x14ac:dyDescent="0.2">
      <c r="C214" s="435"/>
    </row>
    <row r="215" spans="2:9" x14ac:dyDescent="0.25">
      <c r="C215" s="27"/>
      <c r="E215" s="22"/>
      <c r="F215" s="22"/>
      <c r="G215" s="22"/>
      <c r="H215" s="22"/>
      <c r="I215" s="22"/>
    </row>
    <row r="216" spans="2:9" x14ac:dyDescent="0.25">
      <c r="C216" s="27"/>
      <c r="E216" s="22"/>
      <c r="F216" s="22"/>
      <c r="G216" s="22"/>
      <c r="H216" s="22"/>
      <c r="I216" s="22"/>
    </row>
    <row r="217" spans="2:9" ht="34.9" customHeight="1" x14ac:dyDescent="0.25">
      <c r="B217" s="27"/>
      <c r="C217" s="27"/>
      <c r="E217" s="22"/>
      <c r="F217" s="22"/>
      <c r="G217" s="22"/>
      <c r="H217" s="22"/>
      <c r="I217" s="22"/>
    </row>
    <row r="218" spans="2:9" x14ac:dyDescent="0.25">
      <c r="C218" s="27"/>
      <c r="E218" s="22"/>
      <c r="F218" s="22"/>
      <c r="G218" s="22"/>
      <c r="H218" s="22"/>
      <c r="I218" s="22"/>
    </row>
    <row r="219" spans="2:9" x14ac:dyDescent="0.25">
      <c r="C219" s="27"/>
      <c r="E219" s="22"/>
      <c r="F219" s="22"/>
      <c r="G219" s="22"/>
      <c r="H219" s="22"/>
      <c r="I219" s="22"/>
    </row>
    <row r="220" spans="2:9" x14ac:dyDescent="0.25">
      <c r="C220" s="27"/>
      <c r="E220" s="22"/>
      <c r="F220" s="22"/>
      <c r="G220" s="22"/>
      <c r="H220" s="22"/>
      <c r="I220" s="22"/>
    </row>
    <row r="221" spans="2:9" ht="20.100000000000001" customHeight="1" x14ac:dyDescent="0.25">
      <c r="C221" s="27"/>
      <c r="E221" s="22"/>
      <c r="F221" s="22"/>
      <c r="G221" s="22"/>
      <c r="H221" s="22"/>
      <c r="I221" s="22"/>
    </row>
    <row r="222" spans="2:9" x14ac:dyDescent="0.25">
      <c r="C222" s="27"/>
      <c r="E222" s="22"/>
      <c r="F222" s="22"/>
      <c r="G222" s="22"/>
      <c r="H222" s="22"/>
      <c r="I222" s="22"/>
    </row>
    <row r="223" spans="2:9" x14ac:dyDescent="0.25">
      <c r="C223" s="27"/>
      <c r="E223" s="22"/>
      <c r="F223" s="22"/>
      <c r="G223" s="22"/>
      <c r="H223" s="22"/>
      <c r="I223" s="22"/>
    </row>
    <row r="224" spans="2:9" x14ac:dyDescent="0.25">
      <c r="C224" s="27"/>
      <c r="E224" s="22"/>
      <c r="F224" s="22"/>
      <c r="G224" s="22"/>
      <c r="H224" s="22"/>
      <c r="I224" s="22"/>
    </row>
    <row r="225" spans="2:9" x14ac:dyDescent="0.25">
      <c r="C225" s="27"/>
      <c r="E225" s="22"/>
      <c r="F225" s="22"/>
      <c r="G225" s="22"/>
      <c r="H225" s="22"/>
      <c r="I225" s="22"/>
    </row>
    <row r="226" spans="2:9" x14ac:dyDescent="0.25">
      <c r="C226" s="27"/>
      <c r="E226" s="22"/>
      <c r="F226" s="22"/>
      <c r="G226" s="22"/>
      <c r="H226" s="22"/>
      <c r="I226" s="22"/>
    </row>
    <row r="227" spans="2:9" x14ac:dyDescent="0.25">
      <c r="C227" s="27"/>
      <c r="E227" s="22"/>
      <c r="F227" s="22"/>
      <c r="G227" s="22"/>
      <c r="H227" s="22"/>
      <c r="I227" s="22"/>
    </row>
    <row r="228" spans="2:9" ht="20.100000000000001" customHeight="1" x14ac:dyDescent="0.25">
      <c r="C228" s="27"/>
      <c r="E228" s="22"/>
      <c r="F228" s="22"/>
      <c r="G228" s="22"/>
      <c r="H228" s="22"/>
      <c r="I228" s="22"/>
    </row>
    <row r="229" spans="2:9" s="434" customFormat="1" ht="12.75" x14ac:dyDescent="0.2">
      <c r="B229" s="435"/>
      <c r="C229" s="435"/>
    </row>
    <row r="230" spans="2:9" s="434" customFormat="1" ht="12.75" x14ac:dyDescent="0.2">
      <c r="B230" s="435"/>
      <c r="C230" s="435"/>
    </row>
    <row r="231" spans="2:9" s="434" customFormat="1" ht="12.75" x14ac:dyDescent="0.2">
      <c r="C231" s="435"/>
    </row>
    <row r="232" spans="2:9" s="434" customFormat="1" ht="12.75" x14ac:dyDescent="0.2">
      <c r="C232" s="435"/>
    </row>
    <row r="233" spans="2:9" s="434" customFormat="1" ht="12.75" x14ac:dyDescent="0.2">
      <c r="C233" s="435"/>
    </row>
    <row r="234" spans="2:9" s="434" customFormat="1" ht="12.75" x14ac:dyDescent="0.2">
      <c r="C234" s="435"/>
    </row>
    <row r="235" spans="2:9" s="434" customFormat="1" ht="12.75" x14ac:dyDescent="0.2">
      <c r="C235" s="435"/>
    </row>
    <row r="236" spans="2:9" s="434" customFormat="1" ht="12.75" x14ac:dyDescent="0.2">
      <c r="C236" s="435"/>
    </row>
    <row r="237" spans="2:9" s="434" customFormat="1" ht="12.75" x14ac:dyDescent="0.2">
      <c r="C237" s="435"/>
    </row>
    <row r="238" spans="2:9" s="434" customFormat="1" ht="12.75" x14ac:dyDescent="0.2">
      <c r="C238" s="435"/>
    </row>
    <row r="239" spans="2:9" s="434" customFormat="1" ht="12.75" x14ac:dyDescent="0.2">
      <c r="C239" s="435"/>
    </row>
    <row r="240" spans="2:9" s="434" customFormat="1" ht="12.75" x14ac:dyDescent="0.2">
      <c r="C240" s="435"/>
    </row>
    <row r="241" spans="3:3" s="434" customFormat="1" ht="12.75" x14ac:dyDescent="0.2">
      <c r="C241" s="435"/>
    </row>
    <row r="242" spans="3:3" s="434" customFormat="1" ht="12.75" x14ac:dyDescent="0.2">
      <c r="C242" s="435"/>
    </row>
    <row r="243" spans="3:3" s="434" customFormat="1" ht="12.75" x14ac:dyDescent="0.2">
      <c r="C243" s="435"/>
    </row>
    <row r="244" spans="3:3" s="434" customFormat="1" ht="12.75" x14ac:dyDescent="0.2">
      <c r="C244" s="435"/>
    </row>
    <row r="245" spans="3:3" s="434" customFormat="1" ht="12.75" x14ac:dyDescent="0.2">
      <c r="C245" s="435"/>
    </row>
    <row r="246" spans="3:3" s="434" customFormat="1" ht="12.75" x14ac:dyDescent="0.2">
      <c r="C246" s="435"/>
    </row>
    <row r="247" spans="3:3" s="434" customFormat="1" ht="12.75" x14ac:dyDescent="0.2">
      <c r="C247" s="435"/>
    </row>
    <row r="248" spans="3:3" s="434" customFormat="1" ht="12.75" x14ac:dyDescent="0.2">
      <c r="C248" s="435"/>
    </row>
    <row r="249" spans="3:3" s="434" customFormat="1" ht="12.75" x14ac:dyDescent="0.2">
      <c r="C249" s="435"/>
    </row>
    <row r="250" spans="3:3" s="434" customFormat="1" ht="12.75" x14ac:dyDescent="0.2">
      <c r="C250" s="435"/>
    </row>
    <row r="251" spans="3:3" s="434" customFormat="1" ht="12.75" x14ac:dyDescent="0.2">
      <c r="C251" s="435"/>
    </row>
    <row r="252" spans="3:3" s="434" customFormat="1" ht="12.75" x14ac:dyDescent="0.2">
      <c r="C252" s="435"/>
    </row>
    <row r="253" spans="3:3" s="434" customFormat="1" ht="12.75" x14ac:dyDescent="0.2">
      <c r="C253" s="435"/>
    </row>
    <row r="254" spans="3:3" s="434" customFormat="1" ht="12.75" x14ac:dyDescent="0.2">
      <c r="C254" s="435"/>
    </row>
    <row r="255" spans="3:3" s="434" customFormat="1" ht="12.75" x14ac:dyDescent="0.2">
      <c r="C255" s="435"/>
    </row>
    <row r="256" spans="3:3" s="434" customFormat="1" ht="12.75" x14ac:dyDescent="0.2">
      <c r="C256" s="435"/>
    </row>
    <row r="257" spans="1:27" s="434" customFormat="1" ht="12.75" x14ac:dyDescent="0.2">
      <c r="C257" s="435"/>
    </row>
    <row r="258" spans="1:27" s="434" customFormat="1" ht="12.75" x14ac:dyDescent="0.2">
      <c r="C258" s="435"/>
    </row>
    <row r="259" spans="1:27" s="434" customFormat="1" ht="12.75" x14ac:dyDescent="0.2">
      <c r="C259" s="435"/>
    </row>
    <row r="260" spans="1:27" s="434" customFormat="1" ht="12.75" x14ac:dyDescent="0.2">
      <c r="C260" s="435"/>
    </row>
    <row r="261" spans="1:27" s="434" customFormat="1" ht="17.45" customHeight="1" x14ac:dyDescent="0.2">
      <c r="C261" s="435"/>
    </row>
    <row r="262" spans="1:27" s="434" customFormat="1" ht="33" customHeight="1" x14ac:dyDescent="0.2"/>
    <row r="263" spans="1:27" s="434" customFormat="1" ht="26.45" customHeight="1" x14ac:dyDescent="0.2"/>
    <row r="264" spans="1:27" s="434" customFormat="1" ht="20.100000000000001" customHeight="1" x14ac:dyDescent="0.2">
      <c r="B264" s="440"/>
    </row>
    <row r="265" spans="1:27" s="434" customFormat="1" ht="30.75" customHeight="1" x14ac:dyDescent="0.2">
      <c r="B265" s="440"/>
    </row>
    <row r="266" spans="1:27" s="434" customFormat="1" ht="20.25" customHeight="1" x14ac:dyDescent="0.2">
      <c r="B266" s="440"/>
    </row>
    <row r="267" spans="1:27" s="434" customFormat="1" ht="45" customHeight="1" x14ac:dyDescent="0.2">
      <c r="B267" s="435"/>
    </row>
    <row r="268" spans="1:27" s="434" customFormat="1" ht="20.25" customHeight="1" x14ac:dyDescent="0.2">
      <c r="B268" s="435"/>
    </row>
    <row r="269" spans="1:27" s="434" customFormat="1" ht="20.25" customHeight="1" x14ac:dyDescent="0.2">
      <c r="B269" s="435"/>
    </row>
    <row r="270" spans="1:27" s="434" customFormat="1" ht="20.25" customHeight="1" x14ac:dyDescent="0.2">
      <c r="B270" s="440"/>
    </row>
    <row r="271" spans="1:27" s="434" customFormat="1" ht="30.75" customHeight="1" x14ac:dyDescent="0.2">
      <c r="B271" s="440"/>
    </row>
    <row r="272" spans="1:27" s="441" customFormat="1" ht="20.25" customHeight="1" x14ac:dyDescent="0.2">
      <c r="A272" s="435"/>
      <c r="B272" s="435"/>
      <c r="C272" s="435"/>
      <c r="D272" s="435"/>
      <c r="E272" s="435"/>
      <c r="F272" s="435"/>
      <c r="G272" s="435"/>
      <c r="H272" s="435"/>
      <c r="I272" s="435"/>
      <c r="J272" s="435"/>
      <c r="K272" s="435"/>
      <c r="L272" s="435"/>
      <c r="M272" s="435"/>
      <c r="N272" s="435"/>
      <c r="O272" s="435"/>
      <c r="P272" s="435"/>
      <c r="Q272" s="435"/>
      <c r="R272" s="435"/>
      <c r="S272" s="435"/>
      <c r="T272" s="435"/>
      <c r="U272" s="435"/>
      <c r="V272" s="435"/>
      <c r="W272" s="435"/>
      <c r="X272" s="435"/>
      <c r="Y272" s="435"/>
      <c r="Z272" s="435"/>
      <c r="AA272" s="435"/>
    </row>
    <row r="273" spans="1:27" s="434" customFormat="1" ht="30.6" customHeight="1" x14ac:dyDescent="0.2">
      <c r="B273" s="440"/>
    </row>
    <row r="274" spans="1:27" s="434" customFormat="1" ht="43.9" customHeight="1" x14ac:dyDescent="0.2">
      <c r="B274" s="435"/>
    </row>
    <row r="275" spans="1:27" s="434" customFormat="1" ht="41.45" customHeight="1" x14ac:dyDescent="0.2"/>
    <row r="276" spans="1:27" s="434" customFormat="1" ht="12.75" x14ac:dyDescent="0.2"/>
    <row r="277" spans="1:27" s="434" customFormat="1" ht="26.45" customHeight="1" x14ac:dyDescent="0.2"/>
    <row r="278" spans="1:27" s="434" customFormat="1" ht="28.9" customHeight="1" x14ac:dyDescent="0.2">
      <c r="B278" s="440"/>
    </row>
    <row r="279" spans="1:27" s="434" customFormat="1" ht="28.9" customHeight="1" x14ac:dyDescent="0.2">
      <c r="B279" s="440"/>
    </row>
    <row r="280" spans="1:27" s="434" customFormat="1" ht="31.15" customHeight="1" x14ac:dyDescent="0.2">
      <c r="B280" s="440"/>
    </row>
    <row r="281" spans="1:27" s="434" customFormat="1" ht="45" customHeight="1" x14ac:dyDescent="0.2">
      <c r="B281" s="440"/>
    </row>
    <row r="282" spans="1:27" s="434" customFormat="1" ht="34.9" customHeight="1" x14ac:dyDescent="0.2">
      <c r="B282" s="440"/>
    </row>
    <row r="283" spans="1:27" s="434" customFormat="1" ht="44.45" customHeight="1" x14ac:dyDescent="0.2">
      <c r="B283" s="440"/>
    </row>
    <row r="284" spans="1:27" s="441" customFormat="1" ht="24.6" customHeight="1" x14ac:dyDescent="0.2">
      <c r="A284" s="435"/>
      <c r="B284" s="435"/>
      <c r="C284" s="435"/>
      <c r="D284" s="435"/>
      <c r="E284" s="435"/>
      <c r="F284" s="435"/>
      <c r="G284" s="435"/>
      <c r="H284" s="435"/>
      <c r="I284" s="435"/>
      <c r="J284" s="435"/>
      <c r="K284" s="435"/>
      <c r="L284" s="435"/>
      <c r="M284" s="435"/>
      <c r="N284" s="435"/>
      <c r="O284" s="435"/>
      <c r="P284" s="435"/>
      <c r="Q284" s="435"/>
      <c r="R284" s="435"/>
      <c r="S284" s="435"/>
      <c r="T284" s="435"/>
      <c r="U284" s="435"/>
      <c r="V284" s="435"/>
      <c r="W284" s="435"/>
      <c r="X284" s="435"/>
      <c r="Y284" s="435"/>
      <c r="Z284" s="435"/>
      <c r="AA284" s="435"/>
    </row>
    <row r="285" spans="1:27" s="434" customFormat="1" 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B2:L150"/>
  <sheetViews>
    <sheetView topLeftCell="A139" zoomScale="50" zoomScaleNormal="50" workbookViewId="0">
      <selection activeCell="O122" sqref="O122"/>
    </sheetView>
  </sheetViews>
  <sheetFormatPr defaultRowHeight="15.75" x14ac:dyDescent="0.2"/>
  <cols>
    <col min="1" max="1" width="9.140625" style="37"/>
    <col min="2" max="2" width="25.7109375" style="37" customWidth="1"/>
    <col min="3" max="3" width="95.5703125" style="37" customWidth="1"/>
    <col min="4" max="4" width="9.85546875" style="37" customWidth="1"/>
    <col min="5" max="5" width="20.7109375" style="37" customWidth="1"/>
    <col min="6" max="6" width="20.7109375" style="571" customWidth="1"/>
    <col min="7" max="7" width="20.7109375" style="37" customWidth="1"/>
    <col min="8" max="8" width="20.7109375" style="40" customWidth="1"/>
    <col min="9" max="9" width="20.7109375" style="41" customWidth="1"/>
    <col min="10" max="11" width="9.140625" style="37"/>
    <col min="12" max="12" width="21.140625" style="37" customWidth="1"/>
    <col min="13" max="16384" width="9.140625" style="37"/>
  </cols>
  <sheetData>
    <row r="2" spans="2:11" s="2" customFormat="1" ht="18.75" x14ac:dyDescent="0.3">
      <c r="B2" s="42" t="s">
        <v>741</v>
      </c>
      <c r="C2" s="37"/>
      <c r="D2" s="37"/>
      <c r="F2" s="562"/>
    </row>
    <row r="3" spans="2:11" s="2" customFormat="1" ht="18.75" x14ac:dyDescent="0.3">
      <c r="B3" s="42" t="s">
        <v>753</v>
      </c>
      <c r="C3" s="37"/>
      <c r="D3" s="37"/>
      <c r="F3" s="562"/>
      <c r="I3" s="5" t="s">
        <v>654</v>
      </c>
    </row>
    <row r="5" spans="2:11" ht="30" customHeight="1" x14ac:dyDescent="0.2">
      <c r="B5" s="636" t="s">
        <v>803</v>
      </c>
      <c r="C5" s="636"/>
      <c r="D5" s="636"/>
      <c r="E5" s="636"/>
      <c r="F5" s="636"/>
      <c r="G5" s="636"/>
      <c r="H5" s="636"/>
      <c r="I5" s="636"/>
    </row>
    <row r="6" spans="2:11" ht="26.25" customHeight="1" thickBot="1" x14ac:dyDescent="0.25">
      <c r="B6" s="38"/>
      <c r="C6" s="39"/>
      <c r="D6" s="39"/>
      <c r="E6" s="39"/>
      <c r="F6" s="563"/>
      <c r="G6" s="39"/>
      <c r="I6" s="144" t="s">
        <v>291</v>
      </c>
    </row>
    <row r="7" spans="2:11" s="66" customFormat="1" ht="42" customHeight="1" x14ac:dyDescent="0.2">
      <c r="B7" s="643" t="s">
        <v>95</v>
      </c>
      <c r="C7" s="645" t="s">
        <v>96</v>
      </c>
      <c r="D7" s="649" t="s">
        <v>137</v>
      </c>
      <c r="E7" s="647" t="s">
        <v>784</v>
      </c>
      <c r="F7" s="637" t="s">
        <v>785</v>
      </c>
      <c r="G7" s="639" t="s">
        <v>804</v>
      </c>
      <c r="H7" s="640"/>
      <c r="I7" s="641" t="s">
        <v>807</v>
      </c>
    </row>
    <row r="8" spans="2:11" s="67" customFormat="1" ht="75" customHeight="1" thickBot="1" x14ac:dyDescent="0.25">
      <c r="B8" s="644"/>
      <c r="C8" s="646"/>
      <c r="D8" s="650"/>
      <c r="E8" s="648"/>
      <c r="F8" s="638"/>
      <c r="G8" s="363" t="s">
        <v>805</v>
      </c>
      <c r="H8" s="404" t="s">
        <v>806</v>
      </c>
      <c r="I8" s="642"/>
    </row>
    <row r="9" spans="2:11" s="69" customFormat="1" ht="35.1" customHeight="1" x14ac:dyDescent="0.2">
      <c r="B9" s="149"/>
      <c r="C9" s="150" t="s">
        <v>97</v>
      </c>
      <c r="D9" s="151"/>
      <c r="E9" s="257"/>
      <c r="F9" s="564"/>
      <c r="G9" s="319"/>
      <c r="H9" s="257"/>
      <c r="I9" s="359"/>
    </row>
    <row r="10" spans="2:11" s="69" customFormat="1" ht="35.1" customHeight="1" x14ac:dyDescent="0.2">
      <c r="B10" s="98">
        <v>0</v>
      </c>
      <c r="C10" s="94" t="s">
        <v>292</v>
      </c>
      <c r="D10" s="95" t="s">
        <v>155</v>
      </c>
      <c r="E10" s="259"/>
      <c r="F10" s="565"/>
      <c r="G10" s="315"/>
      <c r="H10" s="259"/>
      <c r="I10" s="360"/>
    </row>
    <row r="11" spans="2:11" s="69" customFormat="1" ht="35.1" customHeight="1" x14ac:dyDescent="0.2">
      <c r="B11" s="98"/>
      <c r="C11" s="94" t="s">
        <v>293</v>
      </c>
      <c r="D11" s="95" t="s">
        <v>156</v>
      </c>
      <c r="E11" s="260">
        <v>72148</v>
      </c>
      <c r="F11" s="566">
        <v>28633</v>
      </c>
      <c r="G11" s="258">
        <v>28633</v>
      </c>
      <c r="H11" s="260">
        <v>26629</v>
      </c>
      <c r="I11" s="360">
        <f>+H11/G11</f>
        <v>0.9300108266685293</v>
      </c>
      <c r="K11" s="421"/>
    </row>
    <row r="12" spans="2:11" s="69" customFormat="1" ht="35.1" customHeight="1" x14ac:dyDescent="0.2">
      <c r="B12" s="98">
        <v>1</v>
      </c>
      <c r="C12" s="94" t="s">
        <v>294</v>
      </c>
      <c r="D12" s="95" t="s">
        <v>157</v>
      </c>
      <c r="E12" s="259">
        <v>716</v>
      </c>
      <c r="F12" s="566">
        <v>716</v>
      </c>
      <c r="G12" s="258">
        <v>716</v>
      </c>
      <c r="H12" s="259">
        <v>715</v>
      </c>
      <c r="I12" s="360">
        <f>+H12/G12</f>
        <v>0.99860335195530725</v>
      </c>
      <c r="K12" s="421"/>
    </row>
    <row r="13" spans="2:11" s="69" customFormat="1" ht="35.1" customHeight="1" x14ac:dyDescent="0.2">
      <c r="B13" s="98" t="s">
        <v>295</v>
      </c>
      <c r="C13" s="96" t="s">
        <v>296</v>
      </c>
      <c r="D13" s="95" t="s">
        <v>158</v>
      </c>
      <c r="E13" s="347"/>
      <c r="F13" s="565"/>
      <c r="G13" s="315"/>
      <c r="H13" s="260"/>
      <c r="I13" s="360"/>
      <c r="K13" s="421"/>
    </row>
    <row r="14" spans="2:11" s="69" customFormat="1" ht="35.1" customHeight="1" x14ac:dyDescent="0.2">
      <c r="B14" s="98" t="s">
        <v>297</v>
      </c>
      <c r="C14" s="96" t="s">
        <v>298</v>
      </c>
      <c r="D14" s="95" t="s">
        <v>159</v>
      </c>
      <c r="E14" s="259">
        <v>716</v>
      </c>
      <c r="F14" s="566">
        <v>716</v>
      </c>
      <c r="G14" s="258">
        <v>716</v>
      </c>
      <c r="H14" s="259">
        <v>715</v>
      </c>
      <c r="I14" s="360">
        <f>+H14/G14</f>
        <v>0.99860335195530725</v>
      </c>
      <c r="K14" s="421"/>
    </row>
    <row r="15" spans="2:11" s="69" customFormat="1" ht="35.1" customHeight="1" x14ac:dyDescent="0.2">
      <c r="B15" s="98" t="s">
        <v>299</v>
      </c>
      <c r="C15" s="96" t="s">
        <v>300</v>
      </c>
      <c r="D15" s="95" t="s">
        <v>160</v>
      </c>
      <c r="E15" s="347"/>
      <c r="F15" s="565"/>
      <c r="G15" s="315"/>
      <c r="H15" s="260"/>
      <c r="I15" s="360"/>
      <c r="K15" s="421"/>
    </row>
    <row r="16" spans="2:11" s="69" customFormat="1" ht="35.1" customHeight="1" x14ac:dyDescent="0.2">
      <c r="B16" s="99" t="s">
        <v>301</v>
      </c>
      <c r="C16" s="96" t="s">
        <v>302</v>
      </c>
      <c r="D16" s="95" t="s">
        <v>161</v>
      </c>
      <c r="E16" s="347"/>
      <c r="F16" s="565"/>
      <c r="G16" s="315"/>
      <c r="H16" s="260"/>
      <c r="I16" s="360"/>
      <c r="K16" s="421"/>
    </row>
    <row r="17" spans="2:11" s="69" customFormat="1" ht="35.1" customHeight="1" x14ac:dyDescent="0.4">
      <c r="B17" s="99" t="s">
        <v>303</v>
      </c>
      <c r="C17" s="96" t="s">
        <v>304</v>
      </c>
      <c r="D17" s="95" t="s">
        <v>162</v>
      </c>
      <c r="E17" s="347"/>
      <c r="F17" s="567"/>
      <c r="G17" s="315"/>
      <c r="H17" s="260"/>
      <c r="I17" s="360"/>
      <c r="K17" s="421"/>
    </row>
    <row r="18" spans="2:11" s="69" customFormat="1" ht="35.1" customHeight="1" x14ac:dyDescent="0.2">
      <c r="B18" s="99" t="s">
        <v>305</v>
      </c>
      <c r="C18" s="96" t="s">
        <v>306</v>
      </c>
      <c r="D18" s="95" t="s">
        <v>664</v>
      </c>
      <c r="E18" s="346"/>
      <c r="F18" s="565"/>
      <c r="G18" s="315"/>
      <c r="H18" s="259"/>
      <c r="I18" s="360"/>
      <c r="K18" s="421"/>
    </row>
    <row r="19" spans="2:11" s="69" customFormat="1" ht="35.1" customHeight="1" x14ac:dyDescent="0.2">
      <c r="B19" s="100">
        <v>2</v>
      </c>
      <c r="C19" s="94" t="s">
        <v>307</v>
      </c>
      <c r="D19" s="95" t="s">
        <v>140</v>
      </c>
      <c r="E19" s="260">
        <v>71432</v>
      </c>
      <c r="F19" s="566">
        <v>27917</v>
      </c>
      <c r="G19" s="258">
        <v>27917</v>
      </c>
      <c r="H19" s="260">
        <v>25914</v>
      </c>
      <c r="I19" s="360">
        <f>+H19/G19</f>
        <v>0.92825160296593479</v>
      </c>
      <c r="K19" s="421"/>
    </row>
    <row r="20" spans="2:11" s="69" customFormat="1" ht="35.1" customHeight="1" x14ac:dyDescent="0.2">
      <c r="B20" s="98" t="s">
        <v>308</v>
      </c>
      <c r="C20" s="96" t="s">
        <v>309</v>
      </c>
      <c r="D20" s="95" t="s">
        <v>139</v>
      </c>
      <c r="E20" s="347"/>
      <c r="F20" s="565"/>
      <c r="G20" s="315"/>
      <c r="H20" s="260"/>
      <c r="I20" s="360"/>
      <c r="K20" s="421"/>
    </row>
    <row r="21" spans="2:11" s="69" customFormat="1" ht="35.1" customHeight="1" x14ac:dyDescent="0.2">
      <c r="B21" s="99" t="s">
        <v>310</v>
      </c>
      <c r="C21" s="96" t="s">
        <v>311</v>
      </c>
      <c r="D21" s="95" t="s">
        <v>98</v>
      </c>
      <c r="E21" s="346"/>
      <c r="F21" s="565"/>
      <c r="G21" s="315"/>
      <c r="H21" s="259"/>
      <c r="I21" s="360"/>
      <c r="K21" s="421"/>
    </row>
    <row r="22" spans="2:11" s="69" customFormat="1" ht="35.1" customHeight="1" x14ac:dyDescent="0.2">
      <c r="B22" s="98" t="s">
        <v>312</v>
      </c>
      <c r="C22" s="96" t="s">
        <v>313</v>
      </c>
      <c r="D22" s="95" t="s">
        <v>163</v>
      </c>
      <c r="E22" s="260">
        <v>22246</v>
      </c>
      <c r="F22" s="566">
        <v>22246</v>
      </c>
      <c r="G22" s="258">
        <v>22246</v>
      </c>
      <c r="H22" s="260">
        <v>20243</v>
      </c>
      <c r="I22" s="360">
        <f>+H22/G22</f>
        <v>0.90996134136473972</v>
      </c>
      <c r="K22" s="421"/>
    </row>
    <row r="23" spans="2:11" s="69" customFormat="1" ht="35.1" customHeight="1" x14ac:dyDescent="0.2">
      <c r="B23" s="98" t="s">
        <v>314</v>
      </c>
      <c r="C23" s="96" t="s">
        <v>315</v>
      </c>
      <c r="D23" s="95" t="s">
        <v>164</v>
      </c>
      <c r="E23" s="260">
        <v>3686</v>
      </c>
      <c r="F23" s="566">
        <v>3686</v>
      </c>
      <c r="G23" s="258">
        <v>3686</v>
      </c>
      <c r="H23" s="260">
        <v>3686</v>
      </c>
      <c r="I23" s="360">
        <f>+H23/G23</f>
        <v>1</v>
      </c>
      <c r="K23" s="421"/>
    </row>
    <row r="24" spans="2:11" s="69" customFormat="1" ht="35.1" customHeight="1" x14ac:dyDescent="0.2">
      <c r="B24" s="98" t="s">
        <v>316</v>
      </c>
      <c r="C24" s="96" t="s">
        <v>317</v>
      </c>
      <c r="D24" s="95" t="s">
        <v>165</v>
      </c>
      <c r="E24" s="259">
        <v>940</v>
      </c>
      <c r="F24" s="566">
        <v>940</v>
      </c>
      <c r="G24" s="258">
        <v>940</v>
      </c>
      <c r="H24" s="259">
        <v>940</v>
      </c>
      <c r="I24" s="360">
        <f>+H24/G24</f>
        <v>1</v>
      </c>
      <c r="K24" s="421"/>
    </row>
    <row r="25" spans="2:11" s="69" customFormat="1" ht="35.1" customHeight="1" x14ac:dyDescent="0.2">
      <c r="B25" s="98" t="s">
        <v>318</v>
      </c>
      <c r="C25" s="96" t="s">
        <v>319</v>
      </c>
      <c r="D25" s="95" t="s">
        <v>141</v>
      </c>
      <c r="E25" s="260">
        <v>1045</v>
      </c>
      <c r="F25" s="566">
        <v>1045</v>
      </c>
      <c r="G25" s="258">
        <v>1045</v>
      </c>
      <c r="H25" s="260">
        <v>1045</v>
      </c>
      <c r="I25" s="360">
        <f>+H25/G25</f>
        <v>1</v>
      </c>
      <c r="K25" s="421"/>
    </row>
    <row r="26" spans="2:11" s="69" customFormat="1" ht="35.1" customHeight="1" x14ac:dyDescent="0.2">
      <c r="B26" s="98" t="s">
        <v>320</v>
      </c>
      <c r="C26" s="96" t="s">
        <v>321</v>
      </c>
      <c r="D26" s="95" t="s">
        <v>166</v>
      </c>
      <c r="E26" s="260">
        <v>43515</v>
      </c>
      <c r="F26" s="566"/>
      <c r="G26" s="258"/>
      <c r="H26" s="260"/>
      <c r="I26" s="360"/>
      <c r="K26" s="421"/>
    </row>
    <row r="27" spans="2:11" s="69" customFormat="1" ht="35.1" customHeight="1" x14ac:dyDescent="0.2">
      <c r="B27" s="98" t="s">
        <v>322</v>
      </c>
      <c r="C27" s="96" t="s">
        <v>323</v>
      </c>
      <c r="D27" s="95" t="s">
        <v>138</v>
      </c>
      <c r="E27" s="347"/>
      <c r="F27" s="565"/>
      <c r="G27" s="315"/>
      <c r="H27" s="260"/>
      <c r="I27" s="360"/>
      <c r="K27" s="421"/>
    </row>
    <row r="28" spans="2:11" s="69" customFormat="1" ht="35.1" customHeight="1" x14ac:dyDescent="0.2">
      <c r="B28" s="100">
        <v>3</v>
      </c>
      <c r="C28" s="94" t="s">
        <v>324</v>
      </c>
      <c r="D28" s="95" t="s">
        <v>148</v>
      </c>
      <c r="E28" s="260"/>
      <c r="F28" s="566"/>
      <c r="G28" s="258"/>
      <c r="H28" s="260"/>
      <c r="I28" s="360"/>
      <c r="K28" s="421"/>
    </row>
    <row r="29" spans="2:11" s="69" customFormat="1" ht="35.1" customHeight="1" x14ac:dyDescent="0.2">
      <c r="B29" s="98" t="s">
        <v>325</v>
      </c>
      <c r="C29" s="96" t="s">
        <v>326</v>
      </c>
      <c r="D29" s="95" t="s">
        <v>167</v>
      </c>
      <c r="E29" s="347"/>
      <c r="F29" s="566"/>
      <c r="G29" s="315"/>
      <c r="H29" s="260"/>
      <c r="I29" s="360"/>
      <c r="K29" s="421"/>
    </row>
    <row r="30" spans="2:11" s="69" customFormat="1" ht="35.1" customHeight="1" x14ac:dyDescent="0.2">
      <c r="B30" s="99" t="s">
        <v>327</v>
      </c>
      <c r="C30" s="96" t="s">
        <v>328</v>
      </c>
      <c r="D30" s="95" t="s">
        <v>168</v>
      </c>
      <c r="E30" s="347"/>
      <c r="F30" s="566"/>
      <c r="G30" s="315"/>
      <c r="H30" s="260"/>
      <c r="I30" s="360"/>
      <c r="K30" s="421"/>
    </row>
    <row r="31" spans="2:11" s="69" customFormat="1" ht="35.1" customHeight="1" x14ac:dyDescent="0.2">
      <c r="B31" s="99" t="s">
        <v>329</v>
      </c>
      <c r="C31" s="96" t="s">
        <v>330</v>
      </c>
      <c r="D31" s="95" t="s">
        <v>169</v>
      </c>
      <c r="E31" s="346"/>
      <c r="F31" s="566"/>
      <c r="G31" s="315"/>
      <c r="H31" s="259"/>
      <c r="I31" s="360"/>
      <c r="K31" s="421"/>
    </row>
    <row r="32" spans="2:11" s="69" customFormat="1" ht="35.1" customHeight="1" x14ac:dyDescent="0.2">
      <c r="B32" s="99" t="s">
        <v>331</v>
      </c>
      <c r="C32" s="96" t="s">
        <v>332</v>
      </c>
      <c r="D32" s="95" t="s">
        <v>170</v>
      </c>
      <c r="E32" s="347"/>
      <c r="F32" s="566"/>
      <c r="G32" s="315"/>
      <c r="H32" s="260"/>
      <c r="I32" s="360"/>
      <c r="K32" s="421"/>
    </row>
    <row r="33" spans="2:11" s="69" customFormat="1" ht="35.1" customHeight="1" x14ac:dyDescent="0.2">
      <c r="B33" s="101" t="s">
        <v>333</v>
      </c>
      <c r="C33" s="94" t="s">
        <v>334</v>
      </c>
      <c r="D33" s="95" t="s">
        <v>171</v>
      </c>
      <c r="E33" s="259"/>
      <c r="F33" s="566"/>
      <c r="G33" s="258"/>
      <c r="H33" s="259"/>
      <c r="I33" s="360"/>
      <c r="K33" s="421"/>
    </row>
    <row r="34" spans="2:11" s="69" customFormat="1" ht="35.1" customHeight="1" x14ac:dyDescent="0.2">
      <c r="B34" s="99" t="s">
        <v>335</v>
      </c>
      <c r="C34" s="96" t="s">
        <v>336</v>
      </c>
      <c r="D34" s="95" t="s">
        <v>172</v>
      </c>
      <c r="E34" s="347"/>
      <c r="F34" s="566"/>
      <c r="G34" s="315"/>
      <c r="H34" s="260"/>
      <c r="I34" s="360"/>
      <c r="K34" s="421"/>
    </row>
    <row r="35" spans="2:11" s="69" customFormat="1" ht="35.1" customHeight="1" x14ac:dyDescent="0.2">
      <c r="B35" s="99" t="s">
        <v>337</v>
      </c>
      <c r="C35" s="96" t="s">
        <v>338</v>
      </c>
      <c r="D35" s="95" t="s">
        <v>339</v>
      </c>
      <c r="E35" s="346"/>
      <c r="F35" s="566"/>
      <c r="G35" s="315"/>
      <c r="H35" s="259"/>
      <c r="I35" s="360"/>
      <c r="K35" s="421"/>
    </row>
    <row r="36" spans="2:11" s="69" customFormat="1" ht="40.5" customHeight="1" x14ac:dyDescent="0.2">
      <c r="B36" s="99" t="s">
        <v>340</v>
      </c>
      <c r="C36" s="96" t="s">
        <v>341</v>
      </c>
      <c r="D36" s="95" t="s">
        <v>342</v>
      </c>
      <c r="E36" s="259"/>
      <c r="F36" s="566"/>
      <c r="G36" s="258"/>
      <c r="H36" s="259"/>
      <c r="I36" s="360"/>
      <c r="K36" s="421"/>
    </row>
    <row r="37" spans="2:11" s="69" customFormat="1" ht="35.1" customHeight="1" x14ac:dyDescent="0.2">
      <c r="B37" s="99" t="s">
        <v>343</v>
      </c>
      <c r="C37" s="96" t="s">
        <v>344</v>
      </c>
      <c r="D37" s="95" t="s">
        <v>345</v>
      </c>
      <c r="E37" s="347"/>
      <c r="F37" s="565"/>
      <c r="G37" s="315"/>
      <c r="H37" s="260"/>
      <c r="I37" s="360"/>
      <c r="K37" s="421"/>
    </row>
    <row r="38" spans="2:11" s="69" customFormat="1" ht="35.1" customHeight="1" x14ac:dyDescent="0.2">
      <c r="B38" s="99" t="s">
        <v>343</v>
      </c>
      <c r="C38" s="96" t="s">
        <v>346</v>
      </c>
      <c r="D38" s="95" t="s">
        <v>347</v>
      </c>
      <c r="E38" s="347"/>
      <c r="F38" s="565"/>
      <c r="G38" s="315"/>
      <c r="H38" s="260"/>
      <c r="I38" s="360"/>
      <c r="K38" s="421"/>
    </row>
    <row r="39" spans="2:11" s="69" customFormat="1" ht="35.1" customHeight="1" x14ac:dyDescent="0.2">
      <c r="B39" s="99" t="s">
        <v>348</v>
      </c>
      <c r="C39" s="96" t="s">
        <v>349</v>
      </c>
      <c r="D39" s="95" t="s">
        <v>350</v>
      </c>
      <c r="E39" s="347"/>
      <c r="F39" s="565"/>
      <c r="G39" s="315"/>
      <c r="H39" s="260"/>
      <c r="I39" s="360"/>
      <c r="K39" s="421"/>
    </row>
    <row r="40" spans="2:11" s="69" customFormat="1" ht="35.1" customHeight="1" x14ac:dyDescent="0.2">
      <c r="B40" s="99" t="s">
        <v>348</v>
      </c>
      <c r="C40" s="96" t="s">
        <v>351</v>
      </c>
      <c r="D40" s="95" t="s">
        <v>352</v>
      </c>
      <c r="E40" s="347"/>
      <c r="F40" s="565"/>
      <c r="G40" s="315"/>
      <c r="H40" s="260"/>
      <c r="I40" s="360"/>
      <c r="K40" s="421"/>
    </row>
    <row r="41" spans="2:11" s="69" customFormat="1" ht="35.1" customHeight="1" x14ac:dyDescent="0.2">
      <c r="B41" s="99" t="s">
        <v>353</v>
      </c>
      <c r="C41" s="96" t="s">
        <v>354</v>
      </c>
      <c r="D41" s="95" t="s">
        <v>355</v>
      </c>
      <c r="E41" s="347"/>
      <c r="F41" s="565"/>
      <c r="G41" s="315"/>
      <c r="H41" s="260"/>
      <c r="I41" s="360"/>
      <c r="K41" s="421"/>
    </row>
    <row r="42" spans="2:11" s="69" customFormat="1" ht="35.1" customHeight="1" x14ac:dyDescent="0.2">
      <c r="B42" s="99" t="s">
        <v>356</v>
      </c>
      <c r="C42" s="96" t="s">
        <v>357</v>
      </c>
      <c r="D42" s="95" t="s">
        <v>358</v>
      </c>
      <c r="E42" s="347"/>
      <c r="F42" s="565"/>
      <c r="G42" s="258"/>
      <c r="H42" s="260"/>
      <c r="I42" s="360"/>
      <c r="K42" s="421"/>
    </row>
    <row r="43" spans="2:11" s="69" customFormat="1" ht="35.1" customHeight="1" x14ac:dyDescent="0.2">
      <c r="B43" s="101">
        <v>5</v>
      </c>
      <c r="C43" s="94" t="s">
        <v>359</v>
      </c>
      <c r="D43" s="95" t="s">
        <v>360</v>
      </c>
      <c r="E43" s="347"/>
      <c r="F43" s="566"/>
      <c r="G43" s="315"/>
      <c r="H43" s="260"/>
      <c r="I43" s="360"/>
      <c r="K43" s="421"/>
    </row>
    <row r="44" spans="2:11" s="69" customFormat="1" ht="35.1" customHeight="1" x14ac:dyDescent="0.2">
      <c r="B44" s="99" t="s">
        <v>361</v>
      </c>
      <c r="C44" s="96" t="s">
        <v>362</v>
      </c>
      <c r="D44" s="95" t="s">
        <v>363</v>
      </c>
      <c r="E44" s="347"/>
      <c r="F44" s="565"/>
      <c r="G44" s="315"/>
      <c r="H44" s="260"/>
      <c r="I44" s="360"/>
      <c r="K44" s="421"/>
    </row>
    <row r="45" spans="2:11" s="69" customFormat="1" ht="35.1" customHeight="1" x14ac:dyDescent="0.2">
      <c r="B45" s="99" t="s">
        <v>364</v>
      </c>
      <c r="C45" s="96" t="s">
        <v>365</v>
      </c>
      <c r="D45" s="95" t="s">
        <v>366</v>
      </c>
      <c r="E45" s="347"/>
      <c r="F45" s="565"/>
      <c r="G45" s="315"/>
      <c r="H45" s="260"/>
      <c r="I45" s="360"/>
      <c r="K45" s="421"/>
    </row>
    <row r="46" spans="2:11" s="69" customFormat="1" ht="35.1" customHeight="1" x14ac:dyDescent="0.2">
      <c r="B46" s="99" t="s">
        <v>367</v>
      </c>
      <c r="C46" s="96" t="s">
        <v>368</v>
      </c>
      <c r="D46" s="95" t="s">
        <v>369</v>
      </c>
      <c r="E46" s="346"/>
      <c r="F46" s="565"/>
      <c r="G46" s="315"/>
      <c r="H46" s="259"/>
      <c r="I46" s="360"/>
      <c r="K46" s="421"/>
    </row>
    <row r="47" spans="2:11" s="69" customFormat="1" ht="35.1" customHeight="1" x14ac:dyDescent="0.2">
      <c r="B47" s="99" t="s">
        <v>673</v>
      </c>
      <c r="C47" s="96" t="s">
        <v>370</v>
      </c>
      <c r="D47" s="95" t="s">
        <v>371</v>
      </c>
      <c r="E47" s="347"/>
      <c r="F47" s="565"/>
      <c r="G47" s="315"/>
      <c r="H47" s="260"/>
      <c r="I47" s="360"/>
      <c r="K47" s="421"/>
    </row>
    <row r="48" spans="2:11" s="69" customFormat="1" ht="35.1" customHeight="1" x14ac:dyDescent="0.2">
      <c r="B48" s="99" t="s">
        <v>372</v>
      </c>
      <c r="C48" s="96" t="s">
        <v>373</v>
      </c>
      <c r="D48" s="95" t="s">
        <v>374</v>
      </c>
      <c r="E48" s="346"/>
      <c r="F48" s="565"/>
      <c r="G48" s="315"/>
      <c r="H48" s="259"/>
      <c r="I48" s="360"/>
      <c r="K48" s="421"/>
    </row>
    <row r="49" spans="2:12" s="69" customFormat="1" ht="35.1" customHeight="1" x14ac:dyDescent="0.2">
      <c r="B49" s="99" t="s">
        <v>375</v>
      </c>
      <c r="C49" s="96" t="s">
        <v>376</v>
      </c>
      <c r="D49" s="95" t="s">
        <v>377</v>
      </c>
      <c r="E49" s="347"/>
      <c r="F49" s="565"/>
      <c r="G49" s="315"/>
      <c r="H49" s="260"/>
      <c r="I49" s="360"/>
      <c r="K49" s="421"/>
    </row>
    <row r="50" spans="2:12" s="69" customFormat="1" ht="35.1" customHeight="1" x14ac:dyDescent="0.2">
      <c r="B50" s="99" t="s">
        <v>378</v>
      </c>
      <c r="C50" s="96" t="s">
        <v>379</v>
      </c>
      <c r="D50" s="95" t="s">
        <v>380</v>
      </c>
      <c r="E50" s="347"/>
      <c r="F50" s="565"/>
      <c r="G50" s="315"/>
      <c r="H50" s="260"/>
      <c r="I50" s="360"/>
      <c r="K50" s="421"/>
    </row>
    <row r="51" spans="2:12" s="69" customFormat="1" ht="35.1" customHeight="1" x14ac:dyDescent="0.2">
      <c r="B51" s="101">
        <v>288</v>
      </c>
      <c r="C51" s="94" t="s">
        <v>195</v>
      </c>
      <c r="D51" s="95" t="s">
        <v>381</v>
      </c>
      <c r="E51" s="447">
        <v>1380</v>
      </c>
      <c r="F51" s="566">
        <v>7971</v>
      </c>
      <c r="G51" s="258">
        <v>7971</v>
      </c>
      <c r="H51" s="259">
        <v>1380</v>
      </c>
      <c r="I51" s="360">
        <f>+H51/G51</f>
        <v>0.17312758750470456</v>
      </c>
      <c r="K51" s="421"/>
    </row>
    <row r="52" spans="2:12" s="69" customFormat="1" ht="42" customHeight="1" x14ac:dyDescent="0.2">
      <c r="B52" s="101"/>
      <c r="C52" s="94" t="s">
        <v>382</v>
      </c>
      <c r="D52" s="95" t="s">
        <v>383</v>
      </c>
      <c r="E52" s="260">
        <v>134171</v>
      </c>
      <c r="F52" s="566">
        <v>14366</v>
      </c>
      <c r="G52" s="258">
        <v>14366</v>
      </c>
      <c r="H52" s="260">
        <v>17967</v>
      </c>
      <c r="I52" s="360">
        <f>+H52/G52</f>
        <v>1.2506612835862454</v>
      </c>
      <c r="K52" s="421"/>
      <c r="L52" s="446"/>
    </row>
    <row r="53" spans="2:12" s="69" customFormat="1" ht="35.1" customHeight="1" x14ac:dyDescent="0.2">
      <c r="B53" s="101" t="s">
        <v>384</v>
      </c>
      <c r="C53" s="94" t="s">
        <v>385</v>
      </c>
      <c r="D53" s="95" t="s">
        <v>386</v>
      </c>
      <c r="E53" s="260">
        <v>4866</v>
      </c>
      <c r="F53" s="566">
        <v>4000</v>
      </c>
      <c r="G53" s="258">
        <v>4000</v>
      </c>
      <c r="H53" s="260">
        <v>4023</v>
      </c>
      <c r="I53" s="360">
        <f>+H53/G53</f>
        <v>1.0057499999999999</v>
      </c>
      <c r="K53" s="421"/>
      <c r="L53" s="446"/>
    </row>
    <row r="54" spans="2:12" s="69" customFormat="1" ht="35.1" customHeight="1" x14ac:dyDescent="0.2">
      <c r="B54" s="99">
        <v>10</v>
      </c>
      <c r="C54" s="96" t="s">
        <v>387</v>
      </c>
      <c r="D54" s="95" t="s">
        <v>388</v>
      </c>
      <c r="E54" s="260">
        <v>4855</v>
      </c>
      <c r="F54" s="566">
        <v>4000</v>
      </c>
      <c r="G54" s="258">
        <v>4000</v>
      </c>
      <c r="H54" s="260">
        <v>4012</v>
      </c>
      <c r="I54" s="360">
        <f>+H54/G54</f>
        <v>1.0029999999999999</v>
      </c>
      <c r="K54" s="421"/>
    </row>
    <row r="55" spans="2:12" s="69" customFormat="1" ht="35.1" customHeight="1" x14ac:dyDescent="0.2">
      <c r="B55" s="99">
        <v>11</v>
      </c>
      <c r="C55" s="96" t="s">
        <v>389</v>
      </c>
      <c r="D55" s="95" t="s">
        <v>390</v>
      </c>
      <c r="E55" s="347"/>
      <c r="F55" s="565"/>
      <c r="G55" s="315"/>
      <c r="H55" s="260"/>
      <c r="I55" s="360"/>
      <c r="K55" s="421"/>
    </row>
    <row r="56" spans="2:12" s="69" customFormat="1" ht="35.1" customHeight="1" x14ac:dyDescent="0.2">
      <c r="B56" s="99">
        <v>12</v>
      </c>
      <c r="C56" s="96" t="s">
        <v>391</v>
      </c>
      <c r="D56" s="95" t="s">
        <v>392</v>
      </c>
      <c r="E56" s="347"/>
      <c r="F56" s="565"/>
      <c r="G56" s="315"/>
      <c r="H56" s="260"/>
      <c r="I56" s="360"/>
      <c r="K56" s="421"/>
    </row>
    <row r="57" spans="2:12" s="69" customFormat="1" ht="35.1" customHeight="1" x14ac:dyDescent="0.2">
      <c r="B57" s="99">
        <v>13</v>
      </c>
      <c r="C57" s="96" t="s">
        <v>393</v>
      </c>
      <c r="D57" s="95" t="s">
        <v>394</v>
      </c>
      <c r="E57" s="347"/>
      <c r="F57" s="565"/>
      <c r="G57" s="315"/>
      <c r="H57" s="260"/>
      <c r="I57" s="360"/>
      <c r="K57" s="421"/>
    </row>
    <row r="58" spans="2:12" s="69" customFormat="1" ht="35.1" customHeight="1" x14ac:dyDescent="0.2">
      <c r="B58" s="99">
        <v>14</v>
      </c>
      <c r="C58" s="96" t="s">
        <v>395</v>
      </c>
      <c r="D58" s="95" t="s">
        <v>396</v>
      </c>
      <c r="E58" s="347"/>
      <c r="F58" s="565"/>
      <c r="G58" s="315"/>
      <c r="H58" s="260"/>
      <c r="I58" s="360"/>
      <c r="K58" s="421"/>
    </row>
    <row r="59" spans="2:12" s="69" customFormat="1" ht="35.1" customHeight="1" x14ac:dyDescent="0.2">
      <c r="B59" s="99">
        <v>15</v>
      </c>
      <c r="C59" s="97" t="s">
        <v>397</v>
      </c>
      <c r="D59" s="95" t="s">
        <v>398</v>
      </c>
      <c r="E59" s="259">
        <v>11</v>
      </c>
      <c r="F59" s="566"/>
      <c r="G59" s="258"/>
      <c r="H59" s="259">
        <v>11</v>
      </c>
      <c r="I59" s="360"/>
      <c r="K59" s="421"/>
    </row>
    <row r="60" spans="2:12" s="69" customFormat="1" ht="46.5" customHeight="1" x14ac:dyDescent="0.2">
      <c r="B60" s="101"/>
      <c r="C60" s="94" t="s">
        <v>399</v>
      </c>
      <c r="D60" s="95" t="s">
        <v>400</v>
      </c>
      <c r="E60" s="260">
        <v>12147</v>
      </c>
      <c r="F60" s="566">
        <v>10266</v>
      </c>
      <c r="G60" s="258">
        <v>10266</v>
      </c>
      <c r="H60" s="260">
        <v>6663</v>
      </c>
      <c r="I60" s="360">
        <f>+H60/G60</f>
        <v>0.64903565166569255</v>
      </c>
      <c r="K60" s="421"/>
      <c r="L60" s="446"/>
    </row>
    <row r="61" spans="2:12" s="68" customFormat="1" ht="35.1" customHeight="1" x14ac:dyDescent="0.2">
      <c r="B61" s="99" t="s">
        <v>401</v>
      </c>
      <c r="C61" s="96" t="s">
        <v>402</v>
      </c>
      <c r="D61" s="95" t="s">
        <v>403</v>
      </c>
      <c r="E61" s="347"/>
      <c r="F61" s="565"/>
      <c r="G61" s="315"/>
      <c r="H61" s="260"/>
      <c r="I61" s="360"/>
      <c r="K61" s="421"/>
    </row>
    <row r="62" spans="2:12" s="68" customFormat="1" ht="35.1" customHeight="1" x14ac:dyDescent="0.2">
      <c r="B62" s="99" t="s">
        <v>404</v>
      </c>
      <c r="C62" s="96" t="s">
        <v>405</v>
      </c>
      <c r="D62" s="95" t="s">
        <v>406</v>
      </c>
      <c r="E62" s="348"/>
      <c r="F62" s="568"/>
      <c r="G62" s="354"/>
      <c r="H62" s="261"/>
      <c r="I62" s="360"/>
      <c r="K62" s="421"/>
    </row>
    <row r="63" spans="2:12" s="69" customFormat="1" ht="35.1" customHeight="1" x14ac:dyDescent="0.4">
      <c r="B63" s="99" t="s">
        <v>407</v>
      </c>
      <c r="C63" s="96" t="s">
        <v>408</v>
      </c>
      <c r="D63" s="95" t="s">
        <v>409</v>
      </c>
      <c r="F63" s="565"/>
      <c r="G63" s="354"/>
      <c r="H63" s="358"/>
      <c r="I63" s="360"/>
      <c r="K63" s="421"/>
    </row>
    <row r="64" spans="2:12" s="68" customFormat="1" ht="35.1" customHeight="1" x14ac:dyDescent="0.2">
      <c r="B64" s="99" t="s">
        <v>410</v>
      </c>
      <c r="C64" s="96" t="s">
        <v>411</v>
      </c>
      <c r="D64" s="95" t="s">
        <v>412</v>
      </c>
      <c r="E64" s="422"/>
      <c r="F64" s="565"/>
      <c r="G64" s="315"/>
      <c r="H64" s="258"/>
      <c r="I64" s="360"/>
      <c r="K64" s="421"/>
    </row>
    <row r="65" spans="2:11" ht="35.1" customHeight="1" x14ac:dyDescent="0.4">
      <c r="B65" s="99" t="s">
        <v>413</v>
      </c>
      <c r="C65" s="96" t="s">
        <v>414</v>
      </c>
      <c r="D65" s="95" t="s">
        <v>415</v>
      </c>
      <c r="E65" s="358">
        <v>12147</v>
      </c>
      <c r="F65" s="417">
        <v>10266</v>
      </c>
      <c r="G65" s="392">
        <v>10266</v>
      </c>
      <c r="H65" s="261">
        <v>6663</v>
      </c>
      <c r="I65" s="360">
        <f>+H65/G65</f>
        <v>0.64903565166569255</v>
      </c>
      <c r="K65" s="421"/>
    </row>
    <row r="66" spans="2:11" ht="35.1" customHeight="1" x14ac:dyDescent="0.2">
      <c r="B66" s="99" t="s">
        <v>416</v>
      </c>
      <c r="C66" s="96" t="s">
        <v>417</v>
      </c>
      <c r="D66" s="95" t="s">
        <v>418</v>
      </c>
      <c r="E66" s="258"/>
      <c r="F66" s="417"/>
      <c r="G66" s="392"/>
      <c r="H66" s="261"/>
      <c r="I66" s="360"/>
      <c r="K66" s="421"/>
    </row>
    <row r="67" spans="2:11" ht="35.1" customHeight="1" x14ac:dyDescent="0.2">
      <c r="B67" s="99" t="s">
        <v>419</v>
      </c>
      <c r="C67" s="96" t="s">
        <v>420</v>
      </c>
      <c r="D67" s="95" t="s">
        <v>421</v>
      </c>
      <c r="E67" s="348"/>
      <c r="F67" s="568"/>
      <c r="G67" s="354"/>
      <c r="H67" s="261"/>
      <c r="I67" s="360"/>
      <c r="K67" s="421"/>
    </row>
    <row r="68" spans="2:11" ht="35.1" customHeight="1" x14ac:dyDescent="0.2">
      <c r="B68" s="101">
        <v>21</v>
      </c>
      <c r="C68" s="94" t="s">
        <v>422</v>
      </c>
      <c r="D68" s="95" t="s">
        <v>423</v>
      </c>
      <c r="E68" s="261"/>
      <c r="F68" s="417"/>
      <c r="G68" s="392"/>
      <c r="H68" s="261"/>
      <c r="I68" s="360"/>
      <c r="K68" s="421"/>
    </row>
    <row r="69" spans="2:11" ht="35.1" customHeight="1" x14ac:dyDescent="0.2">
      <c r="B69" s="101">
        <v>22</v>
      </c>
      <c r="C69" s="94" t="s">
        <v>424</v>
      </c>
      <c r="D69" s="95" t="s">
        <v>425</v>
      </c>
      <c r="E69" s="261">
        <v>1543</v>
      </c>
      <c r="F69" s="417"/>
      <c r="G69" s="392"/>
      <c r="H69" s="261">
        <v>969</v>
      </c>
      <c r="I69" s="360"/>
      <c r="K69" s="421"/>
    </row>
    <row r="70" spans="2:11" ht="35.1" customHeight="1" x14ac:dyDescent="0.2">
      <c r="B70" s="101">
        <v>236</v>
      </c>
      <c r="C70" s="94" t="s">
        <v>426</v>
      </c>
      <c r="D70" s="95" t="s">
        <v>427</v>
      </c>
      <c r="E70" s="348"/>
      <c r="F70" s="417"/>
      <c r="G70" s="392"/>
      <c r="H70" s="261"/>
      <c r="I70" s="360"/>
      <c r="K70" s="421"/>
    </row>
    <row r="71" spans="2:11" ht="49.5" customHeight="1" x14ac:dyDescent="0.2">
      <c r="B71" s="101" t="s">
        <v>428</v>
      </c>
      <c r="C71" s="94" t="s">
        <v>429</v>
      </c>
      <c r="D71" s="95" t="s">
        <v>430</v>
      </c>
      <c r="E71" s="261">
        <v>15617</v>
      </c>
      <c r="F71" s="417">
        <v>0</v>
      </c>
      <c r="G71" s="448">
        <v>0</v>
      </c>
      <c r="H71" s="261">
        <v>330</v>
      </c>
      <c r="I71" s="360"/>
      <c r="K71" s="421"/>
    </row>
    <row r="72" spans="2:11" ht="35.1" customHeight="1" x14ac:dyDescent="0.2">
      <c r="B72" s="99" t="s">
        <v>431</v>
      </c>
      <c r="C72" s="96" t="s">
        <v>432</v>
      </c>
      <c r="D72" s="95" t="s">
        <v>433</v>
      </c>
      <c r="E72" s="348"/>
      <c r="F72" s="568"/>
      <c r="G72" s="448"/>
      <c r="H72" s="261"/>
      <c r="I72" s="360"/>
      <c r="K72" s="421"/>
    </row>
    <row r="73" spans="2:11" ht="35.1" customHeight="1" x14ac:dyDescent="0.2">
      <c r="B73" s="99" t="s">
        <v>434</v>
      </c>
      <c r="C73" s="96" t="s">
        <v>435</v>
      </c>
      <c r="D73" s="95" t="s">
        <v>436</v>
      </c>
      <c r="E73" s="348"/>
      <c r="F73" s="568"/>
      <c r="G73" s="448"/>
      <c r="H73" s="261"/>
      <c r="I73" s="360"/>
      <c r="K73" s="421"/>
    </row>
    <row r="74" spans="2:11" ht="35.1" customHeight="1" x14ac:dyDescent="0.2">
      <c r="B74" s="99" t="s">
        <v>437</v>
      </c>
      <c r="C74" s="96" t="s">
        <v>438</v>
      </c>
      <c r="D74" s="95" t="s">
        <v>439</v>
      </c>
      <c r="E74" s="348"/>
      <c r="F74" s="568"/>
      <c r="G74" s="448"/>
      <c r="H74" s="261"/>
      <c r="I74" s="360"/>
      <c r="K74" s="421"/>
    </row>
    <row r="75" spans="2:11" ht="35.1" customHeight="1" x14ac:dyDescent="0.2">
      <c r="B75" s="99" t="s">
        <v>440</v>
      </c>
      <c r="C75" s="96" t="s">
        <v>441</v>
      </c>
      <c r="D75" s="95" t="s">
        <v>442</v>
      </c>
      <c r="E75" s="348"/>
      <c r="F75" s="568"/>
      <c r="G75" s="448"/>
      <c r="H75" s="261"/>
      <c r="I75" s="360"/>
      <c r="K75" s="421"/>
    </row>
    <row r="76" spans="2:11" ht="36" customHeight="1" x14ac:dyDescent="0.2">
      <c r="B76" s="99" t="s">
        <v>443</v>
      </c>
      <c r="C76" s="96" t="s">
        <v>444</v>
      </c>
      <c r="D76" s="95" t="s">
        <v>445</v>
      </c>
      <c r="E76" s="261">
        <v>15617</v>
      </c>
      <c r="F76" s="417"/>
      <c r="G76" s="448"/>
      <c r="H76" s="261">
        <v>330</v>
      </c>
      <c r="I76" s="360"/>
      <c r="K76" s="421"/>
    </row>
    <row r="77" spans="2:11" ht="35.1" customHeight="1" x14ac:dyDescent="0.2">
      <c r="B77" s="101">
        <v>24</v>
      </c>
      <c r="C77" s="94" t="s">
        <v>446</v>
      </c>
      <c r="D77" s="95" t="s">
        <v>447</v>
      </c>
      <c r="E77" s="261">
        <v>96514</v>
      </c>
      <c r="F77" s="417">
        <v>100</v>
      </c>
      <c r="G77" s="392">
        <v>100</v>
      </c>
      <c r="H77" s="261">
        <v>3189</v>
      </c>
      <c r="I77" s="360">
        <f>+H77/G77</f>
        <v>31.89</v>
      </c>
      <c r="K77" s="421"/>
    </row>
    <row r="78" spans="2:11" ht="35.1" customHeight="1" x14ac:dyDescent="0.2">
      <c r="B78" s="101">
        <v>27</v>
      </c>
      <c r="C78" s="94" t="s">
        <v>448</v>
      </c>
      <c r="D78" s="95" t="s">
        <v>449</v>
      </c>
      <c r="E78" s="261"/>
      <c r="F78" s="417"/>
      <c r="G78" s="392"/>
      <c r="H78" s="261">
        <v>2214</v>
      </c>
      <c r="I78" s="360"/>
      <c r="K78" s="421"/>
    </row>
    <row r="79" spans="2:11" ht="35.1" customHeight="1" x14ac:dyDescent="0.2">
      <c r="B79" s="101" t="s">
        <v>450</v>
      </c>
      <c r="C79" s="94" t="s">
        <v>451</v>
      </c>
      <c r="D79" s="95" t="s">
        <v>452</v>
      </c>
      <c r="E79" s="261">
        <v>3484</v>
      </c>
      <c r="F79" s="417"/>
      <c r="G79" s="392"/>
      <c r="H79" s="261">
        <v>579</v>
      </c>
      <c r="I79" s="360"/>
      <c r="K79" s="421"/>
    </row>
    <row r="80" spans="2:11" ht="35.1" customHeight="1" x14ac:dyDescent="0.2">
      <c r="B80" s="101"/>
      <c r="C80" s="94" t="s">
        <v>453</v>
      </c>
      <c r="D80" s="95" t="s">
        <v>454</v>
      </c>
      <c r="E80" s="261">
        <v>207699</v>
      </c>
      <c r="F80" s="417">
        <v>50970</v>
      </c>
      <c r="G80" s="392">
        <v>50970</v>
      </c>
      <c r="H80" s="261">
        <v>45776</v>
      </c>
      <c r="I80" s="360">
        <f>+H80/G80</f>
        <v>0.89809691975671968</v>
      </c>
      <c r="K80" s="421"/>
    </row>
    <row r="81" spans="2:11" ht="35.1" customHeight="1" x14ac:dyDescent="0.2">
      <c r="B81" s="101">
        <v>88</v>
      </c>
      <c r="C81" s="94" t="s">
        <v>455</v>
      </c>
      <c r="D81" s="95" t="s">
        <v>456</v>
      </c>
      <c r="E81" s="261">
        <v>20380</v>
      </c>
      <c r="F81" s="417">
        <v>988</v>
      </c>
      <c r="G81" s="392">
        <v>988</v>
      </c>
      <c r="H81" s="261">
        <v>988</v>
      </c>
      <c r="I81" s="360">
        <f>+H81/G81</f>
        <v>1</v>
      </c>
    </row>
    <row r="82" spans="2:11" ht="35.1" customHeight="1" x14ac:dyDescent="0.2">
      <c r="B82" s="101"/>
      <c r="C82" s="94" t="s">
        <v>102</v>
      </c>
      <c r="D82" s="87"/>
      <c r="E82" s="348"/>
      <c r="F82" s="568"/>
      <c r="G82" s="354"/>
      <c r="H82" s="261"/>
      <c r="I82" s="360"/>
    </row>
    <row r="83" spans="2:11" ht="35.1" customHeight="1" x14ac:dyDescent="0.2">
      <c r="B83" s="101"/>
      <c r="C83" s="94" t="s">
        <v>457</v>
      </c>
      <c r="D83" s="95" t="s">
        <v>458</v>
      </c>
      <c r="E83" s="348"/>
      <c r="F83" s="568"/>
      <c r="G83" s="354"/>
      <c r="H83" s="261"/>
      <c r="I83" s="360"/>
    </row>
    <row r="84" spans="2:11" ht="35.1" customHeight="1" x14ac:dyDescent="0.2">
      <c r="B84" s="101">
        <v>30</v>
      </c>
      <c r="C84" s="94" t="s">
        <v>459</v>
      </c>
      <c r="D84" s="95" t="s">
        <v>460</v>
      </c>
      <c r="E84" s="261">
        <v>123410</v>
      </c>
      <c r="F84" s="417">
        <v>123410</v>
      </c>
      <c r="G84" s="392">
        <v>123410</v>
      </c>
      <c r="H84" s="261">
        <v>123410</v>
      </c>
      <c r="I84" s="360">
        <f>+H84/G84</f>
        <v>1</v>
      </c>
      <c r="K84" s="421"/>
    </row>
    <row r="85" spans="2:11" ht="35.1" customHeight="1" x14ac:dyDescent="0.2">
      <c r="B85" s="99">
        <v>300</v>
      </c>
      <c r="C85" s="96" t="s">
        <v>461</v>
      </c>
      <c r="D85" s="95" t="s">
        <v>462</v>
      </c>
      <c r="E85" s="348"/>
      <c r="F85" s="568"/>
      <c r="G85" s="354"/>
      <c r="H85" s="261"/>
      <c r="I85" s="360"/>
      <c r="K85" s="421"/>
    </row>
    <row r="86" spans="2:11" ht="35.1" customHeight="1" x14ac:dyDescent="0.2">
      <c r="B86" s="99">
        <v>301</v>
      </c>
      <c r="C86" s="96" t="s">
        <v>463</v>
      </c>
      <c r="D86" s="95" t="s">
        <v>464</v>
      </c>
      <c r="E86" s="348"/>
      <c r="F86" s="568"/>
      <c r="G86" s="354"/>
      <c r="H86" s="261"/>
      <c r="I86" s="360"/>
      <c r="K86" s="421"/>
    </row>
    <row r="87" spans="2:11" ht="35.1" customHeight="1" x14ac:dyDescent="0.2">
      <c r="B87" s="99">
        <v>302</v>
      </c>
      <c r="C87" s="96" t="s">
        <v>465</v>
      </c>
      <c r="D87" s="95" t="s">
        <v>466</v>
      </c>
      <c r="E87" s="348"/>
      <c r="F87" s="568"/>
      <c r="G87" s="354"/>
      <c r="H87" s="261"/>
      <c r="I87" s="360"/>
      <c r="K87" s="421"/>
    </row>
    <row r="88" spans="2:11" ht="35.1" customHeight="1" x14ac:dyDescent="0.2">
      <c r="B88" s="99">
        <v>303</v>
      </c>
      <c r="C88" s="96" t="s">
        <v>467</v>
      </c>
      <c r="D88" s="95" t="s">
        <v>468</v>
      </c>
      <c r="E88" s="261">
        <v>121931</v>
      </c>
      <c r="F88" s="417">
        <v>121931</v>
      </c>
      <c r="G88" s="392">
        <v>121931</v>
      </c>
      <c r="H88" s="261">
        <v>121931</v>
      </c>
      <c r="I88" s="360">
        <f>+H88/G88</f>
        <v>1</v>
      </c>
      <c r="K88" s="421"/>
    </row>
    <row r="89" spans="2:11" ht="35.1" customHeight="1" x14ac:dyDescent="0.2">
      <c r="B89" s="99">
        <v>304</v>
      </c>
      <c r="C89" s="96" t="s">
        <v>469</v>
      </c>
      <c r="D89" s="95" t="s">
        <v>470</v>
      </c>
      <c r="E89" s="348"/>
      <c r="F89" s="568"/>
      <c r="G89" s="354"/>
      <c r="H89" s="261"/>
      <c r="I89" s="360"/>
      <c r="K89" s="421"/>
    </row>
    <row r="90" spans="2:11" ht="35.1" customHeight="1" x14ac:dyDescent="0.2">
      <c r="B90" s="99">
        <v>305</v>
      </c>
      <c r="C90" s="96" t="s">
        <v>471</v>
      </c>
      <c r="D90" s="95" t="s">
        <v>472</v>
      </c>
      <c r="E90" s="348"/>
      <c r="F90" s="568"/>
      <c r="G90" s="354"/>
      <c r="H90" s="261"/>
      <c r="I90" s="360"/>
      <c r="K90" s="421"/>
    </row>
    <row r="91" spans="2:11" ht="35.1" customHeight="1" x14ac:dyDescent="0.2">
      <c r="B91" s="99">
        <v>306</v>
      </c>
      <c r="C91" s="96" t="s">
        <v>473</v>
      </c>
      <c r="D91" s="95" t="s">
        <v>474</v>
      </c>
      <c r="E91" s="348"/>
      <c r="F91" s="568"/>
      <c r="G91" s="354"/>
      <c r="H91" s="261"/>
      <c r="I91" s="360"/>
      <c r="K91" s="421"/>
    </row>
    <row r="92" spans="2:11" ht="35.1" customHeight="1" x14ac:dyDescent="0.2">
      <c r="B92" s="99">
        <v>309</v>
      </c>
      <c r="C92" s="96" t="s">
        <v>475</v>
      </c>
      <c r="D92" s="95" t="s">
        <v>476</v>
      </c>
      <c r="E92" s="261">
        <v>1479</v>
      </c>
      <c r="F92" s="417">
        <v>1479</v>
      </c>
      <c r="G92" s="392">
        <v>1479</v>
      </c>
      <c r="H92" s="261">
        <v>1479</v>
      </c>
      <c r="I92" s="360">
        <f>+H92/G92</f>
        <v>1</v>
      </c>
      <c r="K92" s="421"/>
    </row>
    <row r="93" spans="2:11" ht="35.1" customHeight="1" x14ac:dyDescent="0.2">
      <c r="B93" s="101">
        <v>31</v>
      </c>
      <c r="C93" s="94" t="s">
        <v>477</v>
      </c>
      <c r="D93" s="95" t="s">
        <v>478</v>
      </c>
      <c r="E93" s="348"/>
      <c r="F93" s="568"/>
      <c r="G93" s="354"/>
      <c r="H93" s="261"/>
      <c r="I93" s="360"/>
      <c r="K93" s="421"/>
    </row>
    <row r="94" spans="2:11" ht="35.1" customHeight="1" x14ac:dyDescent="0.2">
      <c r="B94" s="101" t="s">
        <v>479</v>
      </c>
      <c r="C94" s="94" t="s">
        <v>480</v>
      </c>
      <c r="D94" s="95" t="s">
        <v>481</v>
      </c>
      <c r="E94" s="348"/>
      <c r="F94" s="568"/>
      <c r="G94" s="354"/>
      <c r="H94" s="261"/>
      <c r="I94" s="360"/>
      <c r="K94" s="421"/>
    </row>
    <row r="95" spans="2:11" ht="35.1" customHeight="1" x14ac:dyDescent="0.2">
      <c r="B95" s="101">
        <v>32</v>
      </c>
      <c r="C95" s="94" t="s">
        <v>482</v>
      </c>
      <c r="D95" s="95" t="s">
        <v>483</v>
      </c>
      <c r="E95" s="348"/>
      <c r="F95" s="568"/>
      <c r="G95" s="354"/>
      <c r="H95" s="261"/>
      <c r="I95" s="360"/>
      <c r="K95" s="421"/>
    </row>
    <row r="96" spans="2:11" ht="57.75" customHeight="1" x14ac:dyDescent="0.2">
      <c r="B96" s="101">
        <v>330</v>
      </c>
      <c r="C96" s="94" t="s">
        <v>484</v>
      </c>
      <c r="D96" s="95" t="s">
        <v>485</v>
      </c>
      <c r="E96" s="348"/>
      <c r="F96" s="568"/>
      <c r="G96" s="354"/>
      <c r="H96" s="261"/>
      <c r="I96" s="360"/>
      <c r="K96" s="421"/>
    </row>
    <row r="97" spans="2:11" ht="63" customHeight="1" x14ac:dyDescent="0.2">
      <c r="B97" s="101" t="s">
        <v>486</v>
      </c>
      <c r="C97" s="94" t="s">
        <v>487</v>
      </c>
      <c r="D97" s="95" t="s">
        <v>488</v>
      </c>
      <c r="E97" s="261"/>
      <c r="F97" s="568"/>
      <c r="G97" s="354"/>
      <c r="H97" s="261"/>
      <c r="I97" s="360"/>
      <c r="K97" s="421"/>
    </row>
    <row r="98" spans="2:11" ht="62.25" customHeight="1" x14ac:dyDescent="0.2">
      <c r="B98" s="101" t="s">
        <v>486</v>
      </c>
      <c r="C98" s="94" t="s">
        <v>489</v>
      </c>
      <c r="D98" s="95" t="s">
        <v>490</v>
      </c>
      <c r="E98" s="261"/>
      <c r="F98" s="417">
        <v>1523</v>
      </c>
      <c r="G98" s="392">
        <v>1523</v>
      </c>
      <c r="H98" s="261"/>
      <c r="I98" s="360">
        <f>+H98/G98</f>
        <v>0</v>
      </c>
      <c r="K98" s="421"/>
    </row>
    <row r="99" spans="2:11" ht="35.1" customHeight="1" x14ac:dyDescent="0.2">
      <c r="B99" s="101">
        <v>34</v>
      </c>
      <c r="C99" s="94" t="s">
        <v>491</v>
      </c>
      <c r="D99" s="95" t="s">
        <v>492</v>
      </c>
      <c r="E99" s="261"/>
      <c r="F99" s="568"/>
      <c r="G99" s="392"/>
      <c r="H99" s="261"/>
      <c r="I99" s="360"/>
      <c r="K99" s="421"/>
    </row>
    <row r="100" spans="2:11" ht="35.1" customHeight="1" x14ac:dyDescent="0.2">
      <c r="B100" s="99">
        <v>340</v>
      </c>
      <c r="C100" s="96" t="s">
        <v>493</v>
      </c>
      <c r="D100" s="95" t="s">
        <v>494</v>
      </c>
      <c r="E100" s="348"/>
      <c r="F100" s="568"/>
      <c r="G100" s="392"/>
      <c r="H100" s="261"/>
      <c r="I100" s="360"/>
      <c r="K100" s="421"/>
    </row>
    <row r="101" spans="2:11" ht="35.1" customHeight="1" x14ac:dyDescent="0.2">
      <c r="B101" s="99">
        <v>341</v>
      </c>
      <c r="C101" s="96" t="s">
        <v>495</v>
      </c>
      <c r="D101" s="95" t="s">
        <v>496</v>
      </c>
      <c r="E101" s="261"/>
      <c r="F101" s="568"/>
      <c r="G101" s="354"/>
      <c r="H101" s="261"/>
      <c r="I101" s="360"/>
      <c r="K101" s="421"/>
    </row>
    <row r="102" spans="2:11" ht="35.1" customHeight="1" x14ac:dyDescent="0.2">
      <c r="B102" s="101"/>
      <c r="C102" s="94" t="s">
        <v>497</v>
      </c>
      <c r="D102" s="95" t="s">
        <v>498</v>
      </c>
      <c r="E102" s="348"/>
      <c r="F102" s="568"/>
      <c r="G102" s="354"/>
      <c r="H102" s="261"/>
      <c r="I102" s="360"/>
      <c r="K102" s="421"/>
    </row>
    <row r="103" spans="2:11" ht="35.1" customHeight="1" x14ac:dyDescent="0.2">
      <c r="B103" s="101">
        <v>35</v>
      </c>
      <c r="C103" s="94" t="s">
        <v>499</v>
      </c>
      <c r="D103" s="95" t="s">
        <v>500</v>
      </c>
      <c r="E103" s="261">
        <v>1159215</v>
      </c>
      <c r="F103" s="417">
        <v>1161571</v>
      </c>
      <c r="G103" s="392">
        <v>1162116</v>
      </c>
      <c r="H103" s="261">
        <v>1174753</v>
      </c>
      <c r="I103" s="360">
        <f>+H103/G103</f>
        <v>1.0108741296049619</v>
      </c>
      <c r="K103" s="421"/>
    </row>
    <row r="104" spans="2:11" ht="35.1" customHeight="1" x14ac:dyDescent="0.2">
      <c r="B104" s="99">
        <v>350</v>
      </c>
      <c r="C104" s="96" t="s">
        <v>501</v>
      </c>
      <c r="D104" s="95" t="s">
        <v>502</v>
      </c>
      <c r="E104" s="261">
        <v>1049559</v>
      </c>
      <c r="F104" s="417">
        <v>1150532</v>
      </c>
      <c r="G104" s="392">
        <v>1150532</v>
      </c>
      <c r="H104" s="261">
        <v>1159216</v>
      </c>
      <c r="I104" s="360">
        <f>+H104/G104</f>
        <v>1.0075478126640545</v>
      </c>
      <c r="K104" s="421"/>
    </row>
    <row r="105" spans="2:11" ht="35.1" customHeight="1" x14ac:dyDescent="0.2">
      <c r="B105" s="99">
        <v>351</v>
      </c>
      <c r="C105" s="96" t="s">
        <v>503</v>
      </c>
      <c r="D105" s="95" t="s">
        <v>504</v>
      </c>
      <c r="E105" s="449">
        <v>109656</v>
      </c>
      <c r="F105" s="417">
        <v>11039</v>
      </c>
      <c r="G105" s="392">
        <v>11584</v>
      </c>
      <c r="H105" s="261">
        <v>15537</v>
      </c>
      <c r="I105" s="360">
        <f>+H105/G105</f>
        <v>1.3412465469613259</v>
      </c>
      <c r="K105" s="421"/>
    </row>
    <row r="106" spans="2:11" ht="35.1" customHeight="1" x14ac:dyDescent="0.2">
      <c r="B106" s="101"/>
      <c r="C106" s="94" t="s">
        <v>505</v>
      </c>
      <c r="D106" s="95" t="s">
        <v>506</v>
      </c>
      <c r="E106" s="261"/>
      <c r="F106" s="417"/>
      <c r="G106" s="392"/>
      <c r="H106" s="261"/>
      <c r="I106" s="360"/>
      <c r="K106" s="421"/>
    </row>
    <row r="107" spans="2:11" ht="35.1" customHeight="1" x14ac:dyDescent="0.2">
      <c r="B107" s="101">
        <v>40</v>
      </c>
      <c r="C107" s="94" t="s">
        <v>507</v>
      </c>
      <c r="D107" s="95" t="s">
        <v>508</v>
      </c>
      <c r="E107" s="261"/>
      <c r="F107" s="417"/>
      <c r="G107" s="392"/>
      <c r="H107" s="261"/>
      <c r="I107" s="360"/>
      <c r="K107" s="421"/>
    </row>
    <row r="108" spans="2:11" ht="35.1" customHeight="1" x14ac:dyDescent="0.2">
      <c r="B108" s="99">
        <v>400</v>
      </c>
      <c r="C108" s="96" t="s">
        <v>509</v>
      </c>
      <c r="D108" s="95" t="s">
        <v>510</v>
      </c>
      <c r="E108" s="348"/>
      <c r="F108" s="568"/>
      <c r="G108" s="354"/>
      <c r="H108" s="261"/>
      <c r="I108" s="360"/>
      <c r="K108" s="421"/>
    </row>
    <row r="109" spans="2:11" ht="35.1" customHeight="1" x14ac:dyDescent="0.2">
      <c r="B109" s="99">
        <v>401</v>
      </c>
      <c r="C109" s="96" t="s">
        <v>511</v>
      </c>
      <c r="D109" s="95" t="s">
        <v>512</v>
      </c>
      <c r="E109" s="348"/>
      <c r="F109" s="568"/>
      <c r="G109" s="354"/>
      <c r="H109" s="261"/>
      <c r="I109" s="360"/>
      <c r="K109" s="421"/>
    </row>
    <row r="110" spans="2:11" ht="35.1" customHeight="1" x14ac:dyDescent="0.2">
      <c r="B110" s="99">
        <v>403</v>
      </c>
      <c r="C110" s="96" t="s">
        <v>513</v>
      </c>
      <c r="D110" s="95" t="s">
        <v>514</v>
      </c>
      <c r="E110" s="348"/>
      <c r="F110" s="568"/>
      <c r="G110" s="354"/>
      <c r="H110" s="261"/>
      <c r="I110" s="360"/>
      <c r="K110" s="421"/>
    </row>
    <row r="111" spans="2:11" ht="35.1" customHeight="1" x14ac:dyDescent="0.2">
      <c r="B111" s="99">
        <v>404</v>
      </c>
      <c r="C111" s="96" t="s">
        <v>515</v>
      </c>
      <c r="D111" s="95" t="s">
        <v>516</v>
      </c>
      <c r="E111" s="261"/>
      <c r="F111" s="417"/>
      <c r="G111" s="392"/>
      <c r="H111" s="261"/>
      <c r="I111" s="360"/>
      <c r="K111" s="421"/>
    </row>
    <row r="112" spans="2:11" ht="35.1" customHeight="1" x14ac:dyDescent="0.2">
      <c r="B112" s="99">
        <v>405</v>
      </c>
      <c r="C112" s="96" t="s">
        <v>517</v>
      </c>
      <c r="D112" s="95" t="s">
        <v>518</v>
      </c>
      <c r="E112" s="348"/>
      <c r="F112" s="568"/>
      <c r="G112" s="354"/>
      <c r="H112" s="261"/>
      <c r="I112" s="360"/>
      <c r="K112" s="421"/>
    </row>
    <row r="113" spans="2:11" ht="35.1" customHeight="1" x14ac:dyDescent="0.2">
      <c r="B113" s="99" t="s">
        <v>519</v>
      </c>
      <c r="C113" s="96" t="s">
        <v>520</v>
      </c>
      <c r="D113" s="95" t="s">
        <v>521</v>
      </c>
      <c r="E113" s="348"/>
      <c r="F113" s="568"/>
      <c r="G113" s="354"/>
      <c r="H113" s="261"/>
      <c r="I113" s="360"/>
      <c r="K113" s="421"/>
    </row>
    <row r="114" spans="2:11" ht="35.1" customHeight="1" x14ac:dyDescent="0.2">
      <c r="B114" s="101">
        <v>41</v>
      </c>
      <c r="C114" s="94" t="s">
        <v>522</v>
      </c>
      <c r="D114" s="95" t="s">
        <v>523</v>
      </c>
      <c r="E114" s="261"/>
      <c r="F114" s="417"/>
      <c r="G114" s="392"/>
      <c r="H114" s="261"/>
      <c r="I114" s="360"/>
      <c r="K114" s="421"/>
    </row>
    <row r="115" spans="2:11" ht="35.1" customHeight="1" x14ac:dyDescent="0.2">
      <c r="B115" s="99">
        <v>410</v>
      </c>
      <c r="C115" s="96" t="s">
        <v>524</v>
      </c>
      <c r="D115" s="95" t="s">
        <v>525</v>
      </c>
      <c r="E115" s="348"/>
      <c r="F115" s="568"/>
      <c r="G115" s="354"/>
      <c r="H115" s="261"/>
      <c r="I115" s="360"/>
      <c r="K115" s="421"/>
    </row>
    <row r="116" spans="2:11" ht="35.1" customHeight="1" x14ac:dyDescent="0.2">
      <c r="B116" s="99">
        <v>411</v>
      </c>
      <c r="C116" s="96" t="s">
        <v>526</v>
      </c>
      <c r="D116" s="95" t="s">
        <v>527</v>
      </c>
      <c r="E116" s="348"/>
      <c r="F116" s="568"/>
      <c r="G116" s="354"/>
      <c r="H116" s="261"/>
      <c r="I116" s="360"/>
      <c r="K116" s="421"/>
    </row>
    <row r="117" spans="2:11" ht="35.1" customHeight="1" x14ac:dyDescent="0.2">
      <c r="B117" s="99">
        <v>412</v>
      </c>
      <c r="C117" s="96" t="s">
        <v>528</v>
      </c>
      <c r="D117" s="95" t="s">
        <v>529</v>
      </c>
      <c r="E117" s="348"/>
      <c r="F117" s="568"/>
      <c r="G117" s="354"/>
      <c r="H117" s="261"/>
      <c r="I117" s="360"/>
      <c r="K117" s="421"/>
    </row>
    <row r="118" spans="2:11" ht="35.1" customHeight="1" x14ac:dyDescent="0.2">
      <c r="B118" s="99">
        <v>413</v>
      </c>
      <c r="C118" s="96" t="s">
        <v>530</v>
      </c>
      <c r="D118" s="95" t="s">
        <v>531</v>
      </c>
      <c r="E118" s="348"/>
      <c r="F118" s="568"/>
      <c r="G118" s="354"/>
      <c r="H118" s="261"/>
      <c r="I118" s="360"/>
      <c r="K118" s="421"/>
    </row>
    <row r="119" spans="2:11" ht="35.1" customHeight="1" x14ac:dyDescent="0.2">
      <c r="B119" s="99">
        <v>414</v>
      </c>
      <c r="C119" s="96" t="s">
        <v>532</v>
      </c>
      <c r="D119" s="95" t="s">
        <v>533</v>
      </c>
      <c r="E119" s="348"/>
      <c r="F119" s="568"/>
      <c r="G119" s="354"/>
      <c r="H119" s="261"/>
      <c r="I119" s="360"/>
      <c r="K119" s="421"/>
    </row>
    <row r="120" spans="2:11" ht="35.1" customHeight="1" x14ac:dyDescent="0.2">
      <c r="B120" s="99">
        <v>415</v>
      </c>
      <c r="C120" s="96" t="s">
        <v>534</v>
      </c>
      <c r="D120" s="95" t="s">
        <v>535</v>
      </c>
      <c r="E120" s="348"/>
      <c r="F120" s="568"/>
      <c r="G120" s="354"/>
      <c r="H120" s="261"/>
      <c r="I120" s="360"/>
      <c r="K120" s="421"/>
    </row>
    <row r="121" spans="2:11" ht="35.1" customHeight="1" x14ac:dyDescent="0.2">
      <c r="B121" s="99">
        <v>416</v>
      </c>
      <c r="C121" s="96" t="s">
        <v>536</v>
      </c>
      <c r="D121" s="95" t="s">
        <v>537</v>
      </c>
      <c r="E121" s="348"/>
      <c r="F121" s="568"/>
      <c r="G121" s="354"/>
      <c r="H121" s="261"/>
      <c r="I121" s="360"/>
      <c r="K121" s="421"/>
    </row>
    <row r="122" spans="2:11" ht="35.1" customHeight="1" x14ac:dyDescent="0.2">
      <c r="B122" s="99">
        <v>419</v>
      </c>
      <c r="C122" s="96" t="s">
        <v>538</v>
      </c>
      <c r="D122" s="95" t="s">
        <v>539</v>
      </c>
      <c r="E122" s="348"/>
      <c r="F122" s="417"/>
      <c r="G122" s="392"/>
      <c r="H122" s="261"/>
      <c r="I122" s="360"/>
      <c r="K122" s="421"/>
    </row>
    <row r="123" spans="2:11" ht="35.1" customHeight="1" x14ac:dyDescent="0.2">
      <c r="B123" s="101">
        <v>498</v>
      </c>
      <c r="C123" s="94" t="s">
        <v>540</v>
      </c>
      <c r="D123" s="95" t="s">
        <v>541</v>
      </c>
      <c r="E123" s="348"/>
      <c r="F123" s="568"/>
      <c r="G123" s="354"/>
      <c r="H123" s="261"/>
      <c r="I123" s="360"/>
      <c r="K123" s="421"/>
    </row>
    <row r="124" spans="2:11" ht="35.1" customHeight="1" x14ac:dyDescent="0.2">
      <c r="B124" s="101" t="s">
        <v>542</v>
      </c>
      <c r="C124" s="94" t="s">
        <v>543</v>
      </c>
      <c r="D124" s="95" t="s">
        <v>544</v>
      </c>
      <c r="E124" s="261">
        <v>1243504</v>
      </c>
      <c r="F124" s="417">
        <v>1094784</v>
      </c>
      <c r="G124" s="392">
        <v>1103532</v>
      </c>
      <c r="H124" s="261">
        <v>1097119</v>
      </c>
      <c r="I124" s="360">
        <f>+H124/G124</f>
        <v>0.99418865968544634</v>
      </c>
      <c r="K124" s="421"/>
    </row>
    <row r="125" spans="2:11" ht="35.1" customHeight="1" x14ac:dyDescent="0.2">
      <c r="B125" s="101">
        <v>42</v>
      </c>
      <c r="C125" s="94" t="s">
        <v>545</v>
      </c>
      <c r="D125" s="95" t="s">
        <v>546</v>
      </c>
      <c r="E125" s="261">
        <v>2904</v>
      </c>
      <c r="F125" s="417">
        <v>3961</v>
      </c>
      <c r="G125" s="392">
        <v>3961</v>
      </c>
      <c r="H125" s="261">
        <v>1024</v>
      </c>
      <c r="I125" s="360">
        <f>+H125/G125</f>
        <v>0.25852057561221914</v>
      </c>
      <c r="K125" s="421"/>
    </row>
    <row r="126" spans="2:11" ht="35.1" customHeight="1" x14ac:dyDescent="0.2">
      <c r="B126" s="99">
        <v>420</v>
      </c>
      <c r="C126" s="96" t="s">
        <v>547</v>
      </c>
      <c r="D126" s="95" t="s">
        <v>548</v>
      </c>
      <c r="E126" s="348"/>
      <c r="F126" s="568"/>
      <c r="G126" s="354"/>
      <c r="H126" s="261"/>
      <c r="I126" s="360"/>
      <c r="K126" s="421"/>
    </row>
    <row r="127" spans="2:11" ht="35.1" customHeight="1" x14ac:dyDescent="0.2">
      <c r="B127" s="99">
        <v>421</v>
      </c>
      <c r="C127" s="96" t="s">
        <v>549</v>
      </c>
      <c r="D127" s="95" t="s">
        <v>550</v>
      </c>
      <c r="E127" s="348"/>
      <c r="F127" s="568"/>
      <c r="G127" s="354"/>
      <c r="H127" s="261"/>
      <c r="I127" s="360"/>
      <c r="K127" s="421"/>
    </row>
    <row r="128" spans="2:11" ht="35.1" customHeight="1" x14ac:dyDescent="0.2">
      <c r="B128" s="99">
        <v>422</v>
      </c>
      <c r="C128" s="96" t="s">
        <v>438</v>
      </c>
      <c r="D128" s="95" t="s">
        <v>551</v>
      </c>
      <c r="E128" s="261"/>
      <c r="F128" s="568"/>
      <c r="G128" s="354"/>
      <c r="H128" s="261"/>
      <c r="I128" s="360"/>
      <c r="K128" s="421"/>
    </row>
    <row r="129" spans="2:11" ht="35.1" customHeight="1" x14ac:dyDescent="0.2">
      <c r="B129" s="99">
        <v>423</v>
      </c>
      <c r="C129" s="96" t="s">
        <v>441</v>
      </c>
      <c r="D129" s="95" t="s">
        <v>552</v>
      </c>
      <c r="E129" s="348"/>
      <c r="F129" s="568"/>
      <c r="G129" s="354"/>
      <c r="H129" s="261"/>
      <c r="I129" s="360"/>
      <c r="K129" s="421"/>
    </row>
    <row r="130" spans="2:11" ht="35.1" customHeight="1" x14ac:dyDescent="0.2">
      <c r="B130" s="99">
        <v>427</v>
      </c>
      <c r="C130" s="96" t="s">
        <v>553</v>
      </c>
      <c r="D130" s="95" t="s">
        <v>554</v>
      </c>
      <c r="E130" s="348"/>
      <c r="F130" s="568"/>
      <c r="G130" s="354"/>
      <c r="H130" s="261"/>
      <c r="I130" s="360"/>
      <c r="K130" s="421"/>
    </row>
    <row r="131" spans="2:11" ht="35.1" customHeight="1" x14ac:dyDescent="0.2">
      <c r="B131" s="99" t="s">
        <v>555</v>
      </c>
      <c r="C131" s="96" t="s">
        <v>556</v>
      </c>
      <c r="D131" s="95" t="s">
        <v>557</v>
      </c>
      <c r="E131" s="261">
        <v>2904</v>
      </c>
      <c r="F131" s="417">
        <v>3961</v>
      </c>
      <c r="G131" s="392">
        <v>3961</v>
      </c>
      <c r="H131" s="261">
        <v>1024</v>
      </c>
      <c r="I131" s="360">
        <f>+H131/G131</f>
        <v>0.25852057561221914</v>
      </c>
      <c r="K131" s="421"/>
    </row>
    <row r="132" spans="2:11" ht="35.1" customHeight="1" x14ac:dyDescent="0.2">
      <c r="B132" s="101">
        <v>430</v>
      </c>
      <c r="C132" s="94" t="s">
        <v>558</v>
      </c>
      <c r="D132" s="95" t="s">
        <v>559</v>
      </c>
      <c r="E132" s="261">
        <v>41518</v>
      </c>
      <c r="F132" s="417"/>
      <c r="G132" s="392"/>
      <c r="H132" s="261">
        <v>4854</v>
      </c>
      <c r="I132" s="360"/>
      <c r="K132" s="421"/>
    </row>
    <row r="133" spans="2:11" ht="39" customHeight="1" x14ac:dyDescent="0.2">
      <c r="B133" s="101" t="s">
        <v>560</v>
      </c>
      <c r="C133" s="94" t="s">
        <v>561</v>
      </c>
      <c r="D133" s="95" t="s">
        <v>562</v>
      </c>
      <c r="E133" s="261">
        <v>21472</v>
      </c>
      <c r="F133" s="417">
        <v>16500</v>
      </c>
      <c r="G133" s="392">
        <v>16500</v>
      </c>
      <c r="H133" s="261">
        <v>16858</v>
      </c>
      <c r="I133" s="360">
        <f>+H133/G133</f>
        <v>1.0216969696969698</v>
      </c>
      <c r="K133" s="421"/>
    </row>
    <row r="134" spans="2:11" ht="35.1" customHeight="1" x14ac:dyDescent="0.2">
      <c r="B134" s="99">
        <v>431</v>
      </c>
      <c r="C134" s="96" t="s">
        <v>563</v>
      </c>
      <c r="D134" s="95" t="s">
        <v>564</v>
      </c>
      <c r="E134" s="348"/>
      <c r="F134" s="568"/>
      <c r="G134" s="354"/>
      <c r="H134" s="261"/>
      <c r="I134" s="360"/>
      <c r="K134" s="421"/>
    </row>
    <row r="135" spans="2:11" ht="35.1" customHeight="1" x14ac:dyDescent="0.2">
      <c r="B135" s="99">
        <v>432</v>
      </c>
      <c r="C135" s="96" t="s">
        <v>565</v>
      </c>
      <c r="D135" s="95" t="s">
        <v>566</v>
      </c>
      <c r="E135" s="348"/>
      <c r="F135" s="568"/>
      <c r="G135" s="354"/>
      <c r="H135" s="261"/>
      <c r="I135" s="360"/>
      <c r="K135" s="421"/>
    </row>
    <row r="136" spans="2:11" ht="35.1" customHeight="1" x14ac:dyDescent="0.2">
      <c r="B136" s="99">
        <v>433</v>
      </c>
      <c r="C136" s="96" t="s">
        <v>567</v>
      </c>
      <c r="D136" s="95" t="s">
        <v>568</v>
      </c>
      <c r="E136" s="348"/>
      <c r="F136" s="568"/>
      <c r="G136" s="354"/>
      <c r="H136" s="261"/>
      <c r="I136" s="360"/>
      <c r="K136" s="421"/>
    </row>
    <row r="137" spans="2:11" ht="35.1" customHeight="1" x14ac:dyDescent="0.2">
      <c r="B137" s="99">
        <v>434</v>
      </c>
      <c r="C137" s="96" t="s">
        <v>569</v>
      </c>
      <c r="D137" s="95" t="s">
        <v>570</v>
      </c>
      <c r="E137" s="348"/>
      <c r="F137" s="568"/>
      <c r="G137" s="354"/>
      <c r="H137" s="261"/>
      <c r="I137" s="360"/>
      <c r="K137" s="421"/>
    </row>
    <row r="138" spans="2:11" ht="35.1" customHeight="1" x14ac:dyDescent="0.2">
      <c r="B138" s="99">
        <v>435</v>
      </c>
      <c r="C138" s="96" t="s">
        <v>571</v>
      </c>
      <c r="D138" s="95" t="s">
        <v>572</v>
      </c>
      <c r="E138" s="417">
        <v>21044</v>
      </c>
      <c r="F138" s="417">
        <v>16500</v>
      </c>
      <c r="G138" s="392">
        <v>16500</v>
      </c>
      <c r="H138" s="261">
        <v>16431</v>
      </c>
      <c r="I138" s="360">
        <f t="shared" ref="I138:I147" si="0">+H138/G138</f>
        <v>0.99581818181818182</v>
      </c>
      <c r="K138" s="421"/>
    </row>
    <row r="139" spans="2:11" ht="35.1" customHeight="1" x14ac:dyDescent="0.2">
      <c r="B139" s="99">
        <v>436</v>
      </c>
      <c r="C139" s="96" t="s">
        <v>573</v>
      </c>
      <c r="D139" s="95" t="s">
        <v>574</v>
      </c>
      <c r="E139" s="417">
        <v>387</v>
      </c>
      <c r="F139" s="417"/>
      <c r="G139" s="392"/>
      <c r="H139" s="261">
        <v>387</v>
      </c>
      <c r="I139" s="360"/>
      <c r="K139" s="421"/>
    </row>
    <row r="140" spans="2:11" ht="35.1" customHeight="1" x14ac:dyDescent="0.2">
      <c r="B140" s="99">
        <v>439</v>
      </c>
      <c r="C140" s="96" t="s">
        <v>575</v>
      </c>
      <c r="D140" s="95" t="s">
        <v>576</v>
      </c>
      <c r="E140" s="417">
        <v>41</v>
      </c>
      <c r="F140" s="417"/>
      <c r="G140" s="392"/>
      <c r="H140" s="261">
        <v>40</v>
      </c>
      <c r="I140" s="360"/>
      <c r="K140" s="421"/>
    </row>
    <row r="141" spans="2:11" ht="35.1" customHeight="1" x14ac:dyDescent="0.2">
      <c r="B141" s="101" t="s">
        <v>577</v>
      </c>
      <c r="C141" s="94" t="s">
        <v>578</v>
      </c>
      <c r="D141" s="95" t="s">
        <v>579</v>
      </c>
      <c r="E141" s="417">
        <v>344250</v>
      </c>
      <c r="F141" s="417">
        <v>344250</v>
      </c>
      <c r="G141" s="392">
        <v>334250</v>
      </c>
      <c r="H141" s="261">
        <v>335483</v>
      </c>
      <c r="I141" s="360">
        <f t="shared" si="0"/>
        <v>1.0036888556469707</v>
      </c>
      <c r="K141" s="421"/>
    </row>
    <row r="142" spans="2:11" ht="35.1" customHeight="1" x14ac:dyDescent="0.2">
      <c r="B142" s="101">
        <v>47</v>
      </c>
      <c r="C142" s="94" t="s">
        <v>580</v>
      </c>
      <c r="D142" s="95" t="s">
        <v>581</v>
      </c>
      <c r="E142" s="417">
        <v>108</v>
      </c>
      <c r="F142" s="417"/>
      <c r="G142" s="392"/>
      <c r="H142" s="261"/>
      <c r="I142" s="360"/>
      <c r="K142" s="421"/>
    </row>
    <row r="143" spans="2:11" ht="35.1" customHeight="1" x14ac:dyDescent="0.2">
      <c r="B143" s="101">
        <v>48</v>
      </c>
      <c r="C143" s="94" t="s">
        <v>582</v>
      </c>
      <c r="D143" s="95" t="s">
        <v>583</v>
      </c>
      <c r="E143" s="417">
        <v>739018</v>
      </c>
      <c r="F143" s="417">
        <v>738821</v>
      </c>
      <c r="G143" s="392">
        <v>738821</v>
      </c>
      <c r="H143" s="261">
        <v>738900</v>
      </c>
      <c r="I143" s="360">
        <f t="shared" si="0"/>
        <v>1.0001069271176646</v>
      </c>
      <c r="K143" s="421"/>
    </row>
    <row r="144" spans="2:11" ht="35.1" customHeight="1" x14ac:dyDescent="0.2">
      <c r="B144" s="101" t="s">
        <v>584</v>
      </c>
      <c r="C144" s="94" t="s">
        <v>585</v>
      </c>
      <c r="D144" s="95" t="s">
        <v>586</v>
      </c>
      <c r="E144" s="417">
        <v>93665</v>
      </c>
      <c r="F144" s="417"/>
      <c r="G144" s="392"/>
      <c r="H144" s="261"/>
      <c r="I144" s="360"/>
      <c r="K144" s="421"/>
    </row>
    <row r="145" spans="2:11" ht="53.25" customHeight="1" x14ac:dyDescent="0.2">
      <c r="B145" s="101"/>
      <c r="C145" s="94" t="s">
        <v>587</v>
      </c>
      <c r="D145" s="95" t="s">
        <v>588</v>
      </c>
      <c r="E145" s="261">
        <v>1035805</v>
      </c>
      <c r="F145" s="417">
        <v>1039684</v>
      </c>
      <c r="G145" s="392">
        <v>1040229</v>
      </c>
      <c r="H145" s="261">
        <v>1051343</v>
      </c>
      <c r="I145" s="360">
        <f t="shared" si="0"/>
        <v>1.0106841858859925</v>
      </c>
      <c r="K145" s="421"/>
    </row>
    <row r="146" spans="2:11" ht="35.1" customHeight="1" x14ac:dyDescent="0.2">
      <c r="B146" s="101"/>
      <c r="C146" s="94" t="s">
        <v>589</v>
      </c>
      <c r="D146" s="95" t="s">
        <v>590</v>
      </c>
      <c r="E146" s="261">
        <v>207699</v>
      </c>
      <c r="F146" s="417">
        <v>50970</v>
      </c>
      <c r="G146" s="392">
        <v>50970</v>
      </c>
      <c r="H146" s="261">
        <v>45776</v>
      </c>
      <c r="I146" s="360">
        <f t="shared" si="0"/>
        <v>0.89809691975671968</v>
      </c>
      <c r="K146" s="421"/>
    </row>
    <row r="147" spans="2:11" ht="35.1" customHeight="1" thickBot="1" x14ac:dyDescent="0.25">
      <c r="B147" s="102">
        <v>89</v>
      </c>
      <c r="C147" s="103" t="s">
        <v>591</v>
      </c>
      <c r="D147" s="104" t="s">
        <v>592</v>
      </c>
      <c r="E147" s="262">
        <v>20380</v>
      </c>
      <c r="F147" s="569">
        <v>988</v>
      </c>
      <c r="G147" s="393">
        <v>988</v>
      </c>
      <c r="H147" s="262">
        <v>988</v>
      </c>
      <c r="I147" s="360">
        <f t="shared" si="0"/>
        <v>1</v>
      </c>
      <c r="K147" s="421"/>
    </row>
    <row r="149" spans="2:11" ht="20.25" x14ac:dyDescent="0.3">
      <c r="B149" s="121" t="s">
        <v>814</v>
      </c>
      <c r="C149" s="2"/>
      <c r="D149" s="2"/>
      <c r="E149" s="63"/>
      <c r="F149" s="570"/>
      <c r="G149" s="61" t="s">
        <v>663</v>
      </c>
      <c r="H149" s="65"/>
      <c r="I149" s="61"/>
    </row>
    <row r="150" spans="2:11" ht="18.75" x14ac:dyDescent="0.3">
      <c r="B150" s="2"/>
      <c r="C150" s="2"/>
      <c r="D150" s="63" t="s">
        <v>73</v>
      </c>
      <c r="E150" s="2"/>
      <c r="F150" s="562"/>
      <c r="G150" s="2"/>
      <c r="H150" s="2"/>
      <c r="I150" s="2"/>
    </row>
  </sheetData>
  <mergeCells count="8">
    <mergeCell ref="B5:I5"/>
    <mergeCell ref="F7:F8"/>
    <mergeCell ref="G7:H7"/>
    <mergeCell ref="I7:I8"/>
    <mergeCell ref="B7:B8"/>
    <mergeCell ref="C7:C8"/>
    <mergeCell ref="E7:E8"/>
    <mergeCell ref="D7:D8"/>
  </mergeCells>
  <phoneticPr fontId="10" type="noConversion"/>
  <pageMargins left="0.74803149606299213" right="0.74803149606299213" top="0.98425196850393704" bottom="0.98425196850393704" header="0.51181102362204722" footer="0.51181102362204722"/>
  <pageSetup scale="35" fitToHeight="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B1:L63"/>
  <sheetViews>
    <sheetView topLeftCell="B46" zoomScale="60" zoomScaleNormal="60" workbookViewId="0">
      <selection activeCell="O49" sqref="O49"/>
    </sheetView>
  </sheetViews>
  <sheetFormatPr defaultRowHeight="15.75" x14ac:dyDescent="0.25"/>
  <cols>
    <col min="1" max="1" width="9.140625" style="22"/>
    <col min="2" max="2" width="13" style="22" customWidth="1"/>
    <col min="3" max="3" width="78.140625" style="22" customWidth="1"/>
    <col min="4" max="4" width="7" style="22" bestFit="1" customWidth="1"/>
    <col min="5" max="5" width="23.42578125" style="22" customWidth="1"/>
    <col min="6" max="6" width="25" style="578" customWidth="1"/>
    <col min="7" max="7" width="25.28515625" style="22" customWidth="1"/>
    <col min="8" max="8" width="25.5703125" style="22" customWidth="1"/>
    <col min="9" max="9" width="26.42578125" style="22" customWidth="1"/>
    <col min="10" max="16384" width="9.140625" style="22"/>
  </cols>
  <sheetData>
    <row r="1" spans="2:9" ht="20.25" x14ac:dyDescent="0.3">
      <c r="B1" s="263"/>
      <c r="C1" s="263"/>
      <c r="I1" s="17" t="s">
        <v>647</v>
      </c>
    </row>
    <row r="2" spans="2:9" ht="20.25" x14ac:dyDescent="0.3">
      <c r="B2" s="264" t="s">
        <v>741</v>
      </c>
      <c r="C2" s="265"/>
      <c r="D2" s="128"/>
    </row>
    <row r="3" spans="2:9" ht="20.25" x14ac:dyDescent="0.3">
      <c r="B3" s="264" t="s">
        <v>753</v>
      </c>
      <c r="C3" s="265"/>
      <c r="D3" s="128"/>
    </row>
    <row r="4" spans="2:9" ht="24.95" customHeight="1" x14ac:dyDescent="0.25">
      <c r="I4" s="17"/>
    </row>
    <row r="5" spans="2:9" s="12" customFormat="1" ht="24.95" customHeight="1" x14ac:dyDescent="0.35">
      <c r="B5" s="653" t="s">
        <v>103</v>
      </c>
      <c r="C5" s="653"/>
      <c r="D5" s="653"/>
      <c r="E5" s="653"/>
      <c r="F5" s="653"/>
      <c r="G5" s="653"/>
      <c r="H5" s="653"/>
      <c r="I5" s="653"/>
    </row>
    <row r="6" spans="2:9" s="12" customFormat="1" ht="24.95" customHeight="1" x14ac:dyDescent="0.35">
      <c r="B6" s="654" t="s">
        <v>808</v>
      </c>
      <c r="C6" s="654"/>
      <c r="D6" s="654"/>
      <c r="E6" s="654"/>
      <c r="F6" s="654"/>
      <c r="G6" s="654"/>
      <c r="H6" s="654"/>
      <c r="I6" s="654"/>
    </row>
    <row r="7" spans="2:9" ht="18.75" customHeight="1" thickBot="1" x14ac:dyDescent="0.35">
      <c r="I7" s="145" t="s">
        <v>740</v>
      </c>
    </row>
    <row r="8" spans="2:9" ht="30.75" customHeight="1" x14ac:dyDescent="0.25">
      <c r="B8" s="655"/>
      <c r="C8" s="657" t="s">
        <v>0</v>
      </c>
      <c r="D8" s="667" t="s">
        <v>137</v>
      </c>
      <c r="E8" s="659" t="s">
        <v>786</v>
      </c>
      <c r="F8" s="661" t="s">
        <v>816</v>
      </c>
      <c r="G8" s="663" t="s">
        <v>809</v>
      </c>
      <c r="H8" s="664"/>
      <c r="I8" s="665" t="s">
        <v>810</v>
      </c>
    </row>
    <row r="9" spans="2:9" ht="83.25" customHeight="1" thickBot="1" x14ac:dyDescent="0.3">
      <c r="B9" s="656"/>
      <c r="C9" s="658"/>
      <c r="D9" s="668"/>
      <c r="E9" s="660"/>
      <c r="F9" s="662"/>
      <c r="G9" s="364" t="s">
        <v>805</v>
      </c>
      <c r="H9" s="320" t="s">
        <v>65</v>
      </c>
      <c r="I9" s="666"/>
    </row>
    <row r="10" spans="2:9" ht="32.1" customHeight="1" x14ac:dyDescent="0.25">
      <c r="B10" s="146">
        <v>1</v>
      </c>
      <c r="C10" s="147" t="s">
        <v>105</v>
      </c>
      <c r="D10" s="148"/>
      <c r="E10" s="325"/>
      <c r="F10" s="579"/>
      <c r="G10" s="362"/>
      <c r="H10" s="325"/>
      <c r="I10" s="326"/>
    </row>
    <row r="11" spans="2:9" ht="32.1" customHeight="1" x14ac:dyDescent="0.4">
      <c r="B11" s="135">
        <v>2</v>
      </c>
      <c r="C11" s="129" t="s">
        <v>593</v>
      </c>
      <c r="D11" s="130">
        <v>3001</v>
      </c>
      <c r="E11" s="413">
        <v>612824</v>
      </c>
      <c r="F11" s="413">
        <v>51805</v>
      </c>
      <c r="G11" s="327">
        <v>40981</v>
      </c>
      <c r="H11" s="327">
        <v>50516</v>
      </c>
      <c r="I11" s="278">
        <f t="shared" ref="I11:I18" si="0">+H11/G11</f>
        <v>1.2326687977355359</v>
      </c>
    </row>
    <row r="12" spans="2:9" ht="32.1" customHeight="1" x14ac:dyDescent="0.4">
      <c r="B12" s="135">
        <v>3</v>
      </c>
      <c r="C12" s="131" t="s">
        <v>106</v>
      </c>
      <c r="D12" s="130">
        <v>3002</v>
      </c>
      <c r="E12" s="413">
        <v>313833</v>
      </c>
      <c r="F12" s="413">
        <v>12296</v>
      </c>
      <c r="G12" s="327">
        <v>11432</v>
      </c>
      <c r="H12" s="327">
        <v>22812</v>
      </c>
      <c r="I12" s="278">
        <f t="shared" si="0"/>
        <v>1.9954513645906229</v>
      </c>
    </row>
    <row r="13" spans="2:9" ht="32.1" customHeight="1" x14ac:dyDescent="0.4">
      <c r="B13" s="135">
        <v>4</v>
      </c>
      <c r="C13" s="131" t="s">
        <v>107</v>
      </c>
      <c r="D13" s="130">
        <v>3003</v>
      </c>
      <c r="E13" s="413">
        <v>21</v>
      </c>
      <c r="F13" s="413">
        <v>15</v>
      </c>
      <c r="G13" s="327">
        <v>5</v>
      </c>
      <c r="H13" s="327">
        <v>3</v>
      </c>
      <c r="I13" s="278">
        <f t="shared" si="0"/>
        <v>0.6</v>
      </c>
    </row>
    <row r="14" spans="2:9" ht="32.1" customHeight="1" x14ac:dyDescent="0.4">
      <c r="B14" s="135">
        <v>5</v>
      </c>
      <c r="C14" s="131" t="s">
        <v>108</v>
      </c>
      <c r="D14" s="130">
        <v>3004</v>
      </c>
      <c r="E14" s="413">
        <v>298970</v>
      </c>
      <c r="F14" s="413">
        <v>39494</v>
      </c>
      <c r="G14" s="327">
        <v>29544</v>
      </c>
      <c r="H14" s="327">
        <v>27701</v>
      </c>
      <c r="I14" s="278">
        <f t="shared" si="0"/>
        <v>0.93761846737070131</v>
      </c>
    </row>
    <row r="15" spans="2:9" ht="32.1" customHeight="1" x14ac:dyDescent="0.4">
      <c r="B15" s="135">
        <v>6</v>
      </c>
      <c r="C15" s="129" t="s">
        <v>594</v>
      </c>
      <c r="D15" s="130">
        <v>3005</v>
      </c>
      <c r="E15" s="413">
        <v>552439</v>
      </c>
      <c r="F15" s="413">
        <v>108019</v>
      </c>
      <c r="G15" s="327">
        <v>100040</v>
      </c>
      <c r="H15" s="327">
        <v>143870</v>
      </c>
      <c r="I15" s="278">
        <f t="shared" si="0"/>
        <v>1.4381247500999601</v>
      </c>
    </row>
    <row r="16" spans="2:9" ht="32.1" customHeight="1" x14ac:dyDescent="0.4">
      <c r="B16" s="135">
        <v>7</v>
      </c>
      <c r="C16" s="131" t="s">
        <v>109</v>
      </c>
      <c r="D16" s="130">
        <v>3006</v>
      </c>
      <c r="E16" s="413">
        <v>347926</v>
      </c>
      <c r="F16" s="413">
        <v>67541</v>
      </c>
      <c r="G16" s="327">
        <v>56541</v>
      </c>
      <c r="H16" s="327">
        <v>87276</v>
      </c>
      <c r="I16" s="278">
        <f t="shared" si="0"/>
        <v>1.5435878389133548</v>
      </c>
    </row>
    <row r="17" spans="2:9" ht="32.1" customHeight="1" x14ac:dyDescent="0.4">
      <c r="B17" s="135">
        <v>8</v>
      </c>
      <c r="C17" s="131" t="s">
        <v>595</v>
      </c>
      <c r="D17" s="130">
        <v>3007</v>
      </c>
      <c r="E17" s="413">
        <v>142333</v>
      </c>
      <c r="F17" s="413">
        <v>65498</v>
      </c>
      <c r="G17" s="327">
        <v>58523</v>
      </c>
      <c r="H17" s="327">
        <v>56452</v>
      </c>
      <c r="I17" s="278">
        <f t="shared" si="0"/>
        <v>0.9646122037489534</v>
      </c>
    </row>
    <row r="18" spans="2:9" ht="32.1" customHeight="1" x14ac:dyDescent="0.4">
      <c r="B18" s="135">
        <v>9</v>
      </c>
      <c r="C18" s="131" t="s">
        <v>110</v>
      </c>
      <c r="D18" s="130">
        <v>3008</v>
      </c>
      <c r="E18" s="413">
        <v>24180</v>
      </c>
      <c r="F18" s="413">
        <v>2000</v>
      </c>
      <c r="G18" s="327">
        <v>2000</v>
      </c>
      <c r="H18" s="327">
        <v>132</v>
      </c>
      <c r="I18" s="278">
        <f t="shared" si="0"/>
        <v>6.6000000000000003E-2</v>
      </c>
    </row>
    <row r="19" spans="2:9" ht="32.1" customHeight="1" x14ac:dyDescent="0.4">
      <c r="B19" s="135">
        <v>10</v>
      </c>
      <c r="C19" s="131" t="s">
        <v>111</v>
      </c>
      <c r="D19" s="130">
        <v>3009</v>
      </c>
      <c r="E19" s="413">
        <v>0</v>
      </c>
      <c r="F19" s="413">
        <v>0</v>
      </c>
      <c r="G19" s="327">
        <v>0</v>
      </c>
      <c r="H19" s="327"/>
      <c r="I19" s="278"/>
    </row>
    <row r="20" spans="2:9" ht="32.1" customHeight="1" x14ac:dyDescent="0.4">
      <c r="B20" s="135">
        <v>11</v>
      </c>
      <c r="C20" s="131" t="s">
        <v>596</v>
      </c>
      <c r="D20" s="130">
        <v>3010</v>
      </c>
      <c r="E20" s="413">
        <v>38000</v>
      </c>
      <c r="F20" s="413">
        <v>21</v>
      </c>
      <c r="G20" s="327">
        <v>17</v>
      </c>
      <c r="H20" s="327"/>
      <c r="I20" s="278">
        <f>+H20/G20</f>
        <v>0</v>
      </c>
    </row>
    <row r="21" spans="2:9" ht="32.1" customHeight="1" x14ac:dyDescent="0.4">
      <c r="B21" s="135">
        <v>12</v>
      </c>
      <c r="C21" s="129" t="s">
        <v>597</v>
      </c>
      <c r="D21" s="130">
        <v>3011</v>
      </c>
      <c r="E21" s="414">
        <v>60385</v>
      </c>
      <c r="F21" s="413"/>
      <c r="G21" s="327"/>
      <c r="H21" s="327"/>
      <c r="I21" s="278"/>
    </row>
    <row r="22" spans="2:9" ht="32.1" customHeight="1" x14ac:dyDescent="0.4">
      <c r="B22" s="135">
        <v>13</v>
      </c>
      <c r="C22" s="129" t="s">
        <v>598</v>
      </c>
      <c r="D22" s="130">
        <v>3012</v>
      </c>
      <c r="E22" s="413">
        <v>0</v>
      </c>
      <c r="F22" s="413">
        <v>56214</v>
      </c>
      <c r="G22" s="327">
        <v>59059</v>
      </c>
      <c r="H22" s="327">
        <v>93347</v>
      </c>
      <c r="I22" s="278"/>
    </row>
    <row r="23" spans="2:9" ht="32.1" customHeight="1" x14ac:dyDescent="0.4">
      <c r="B23" s="135">
        <v>14</v>
      </c>
      <c r="C23" s="129" t="s">
        <v>112</v>
      </c>
      <c r="D23" s="130"/>
      <c r="E23" s="414"/>
      <c r="F23" s="413"/>
      <c r="G23" s="327"/>
      <c r="H23" s="327"/>
      <c r="I23" s="278"/>
    </row>
    <row r="24" spans="2:9" ht="32.1" customHeight="1" x14ac:dyDescent="0.4">
      <c r="B24" s="135">
        <v>15</v>
      </c>
      <c r="C24" s="129" t="s">
        <v>599</v>
      </c>
      <c r="D24" s="130">
        <v>3013</v>
      </c>
      <c r="E24" s="413">
        <v>60235</v>
      </c>
      <c r="F24" s="413"/>
      <c r="G24" s="327"/>
      <c r="H24" s="327">
        <v>19</v>
      </c>
      <c r="I24" s="278"/>
    </row>
    <row r="25" spans="2:9" ht="32.1" customHeight="1" x14ac:dyDescent="0.4">
      <c r="B25" s="135">
        <v>16</v>
      </c>
      <c r="C25" s="131" t="s">
        <v>113</v>
      </c>
      <c r="D25" s="130">
        <v>3014</v>
      </c>
      <c r="E25" s="413"/>
      <c r="F25" s="413"/>
      <c r="G25" s="327"/>
      <c r="H25" s="327"/>
      <c r="I25" s="278"/>
    </row>
    <row r="26" spans="2:9" ht="32.1" customHeight="1" x14ac:dyDescent="0.4">
      <c r="B26" s="135">
        <v>17</v>
      </c>
      <c r="C26" s="131" t="s">
        <v>600</v>
      </c>
      <c r="D26" s="130">
        <v>3015</v>
      </c>
      <c r="E26" s="414"/>
      <c r="F26" s="413"/>
      <c r="G26" s="327"/>
      <c r="H26" s="327"/>
      <c r="I26" s="278"/>
    </row>
    <row r="27" spans="2:9" ht="32.1" customHeight="1" x14ac:dyDescent="0.4">
      <c r="B27" s="135">
        <v>18</v>
      </c>
      <c r="C27" s="131" t="s">
        <v>114</v>
      </c>
      <c r="D27" s="130">
        <v>3016</v>
      </c>
      <c r="E27" s="413">
        <v>59761</v>
      </c>
      <c r="F27" s="413"/>
      <c r="G27" s="327"/>
      <c r="H27" s="327"/>
      <c r="I27" s="278"/>
    </row>
    <row r="28" spans="2:9" ht="32.1" customHeight="1" x14ac:dyDescent="0.4">
      <c r="B28" s="135">
        <v>19</v>
      </c>
      <c r="C28" s="131" t="s">
        <v>115</v>
      </c>
      <c r="D28" s="130">
        <v>3017</v>
      </c>
      <c r="E28" s="413">
        <v>474</v>
      </c>
      <c r="F28" s="413"/>
      <c r="G28" s="327"/>
      <c r="H28" s="327">
        <v>19</v>
      </c>
      <c r="I28" s="278"/>
    </row>
    <row r="29" spans="2:9" ht="32.1" customHeight="1" x14ac:dyDescent="0.4">
      <c r="B29" s="135">
        <v>20</v>
      </c>
      <c r="C29" s="131" t="s">
        <v>116</v>
      </c>
      <c r="D29" s="130">
        <v>3018</v>
      </c>
      <c r="E29" s="414"/>
      <c r="F29" s="413"/>
      <c r="G29" s="327"/>
      <c r="H29" s="327"/>
      <c r="I29" s="278"/>
    </row>
    <row r="30" spans="2:9" ht="32.1" customHeight="1" x14ac:dyDescent="0.4">
      <c r="B30" s="135">
        <v>21</v>
      </c>
      <c r="C30" s="129" t="s">
        <v>601</v>
      </c>
      <c r="D30" s="130">
        <v>3019</v>
      </c>
      <c r="E30" s="413">
        <v>27862</v>
      </c>
      <c r="F30" s="413"/>
      <c r="G30" s="327"/>
      <c r="H30" s="327"/>
      <c r="I30" s="278"/>
    </row>
    <row r="31" spans="2:9" ht="32.1" customHeight="1" x14ac:dyDescent="0.4">
      <c r="B31" s="135">
        <v>22</v>
      </c>
      <c r="C31" s="131" t="s">
        <v>117</v>
      </c>
      <c r="D31" s="130">
        <v>3020</v>
      </c>
      <c r="E31" s="414"/>
      <c r="F31" s="413"/>
      <c r="G31" s="327"/>
      <c r="H31" s="327"/>
      <c r="I31" s="278"/>
    </row>
    <row r="32" spans="2:9" ht="40.5" customHeight="1" x14ac:dyDescent="0.4">
      <c r="B32" s="135">
        <v>23</v>
      </c>
      <c r="C32" s="131" t="s">
        <v>602</v>
      </c>
      <c r="D32" s="130">
        <v>3021</v>
      </c>
      <c r="E32" s="413">
        <v>95</v>
      </c>
      <c r="F32" s="413"/>
      <c r="G32" s="327"/>
      <c r="H32" s="327"/>
      <c r="I32" s="278"/>
    </row>
    <row r="33" spans="2:9" ht="32.1" customHeight="1" x14ac:dyDescent="0.4">
      <c r="B33" s="135">
        <v>24</v>
      </c>
      <c r="C33" s="131" t="s">
        <v>118</v>
      </c>
      <c r="D33" s="130">
        <v>3022</v>
      </c>
      <c r="E33" s="413">
        <v>27767</v>
      </c>
      <c r="F33" s="413"/>
      <c r="G33" s="327"/>
      <c r="H33" s="327"/>
      <c r="I33" s="278"/>
    </row>
    <row r="34" spans="2:9" ht="32.1" customHeight="1" x14ac:dyDescent="0.4">
      <c r="B34" s="135">
        <v>25</v>
      </c>
      <c r="C34" s="129" t="s">
        <v>603</v>
      </c>
      <c r="D34" s="130">
        <v>3023</v>
      </c>
      <c r="E34" s="413">
        <v>32373</v>
      </c>
      <c r="F34" s="413"/>
      <c r="G34" s="327"/>
      <c r="H34" s="327">
        <v>19</v>
      </c>
      <c r="I34" s="278"/>
    </row>
    <row r="35" spans="2:9" ht="32.1" customHeight="1" x14ac:dyDescent="0.4">
      <c r="B35" s="135">
        <v>26</v>
      </c>
      <c r="C35" s="129" t="s">
        <v>604</v>
      </c>
      <c r="D35" s="130">
        <v>3024</v>
      </c>
      <c r="E35" s="413">
        <v>0</v>
      </c>
      <c r="F35" s="413"/>
      <c r="G35" s="327"/>
      <c r="H35" s="327"/>
      <c r="I35" s="278"/>
    </row>
    <row r="36" spans="2:9" ht="32.1" customHeight="1" x14ac:dyDescent="0.4">
      <c r="B36" s="135">
        <v>27</v>
      </c>
      <c r="C36" s="129" t="s">
        <v>119</v>
      </c>
      <c r="D36" s="130"/>
      <c r="E36" s="413"/>
      <c r="F36" s="580"/>
      <c r="G36" s="398"/>
      <c r="H36" s="327"/>
      <c r="I36" s="278"/>
    </row>
    <row r="37" spans="2:9" ht="32.1" customHeight="1" x14ac:dyDescent="0.4">
      <c r="B37" s="135">
        <v>28</v>
      </c>
      <c r="C37" s="129" t="s">
        <v>605</v>
      </c>
      <c r="D37" s="130">
        <v>3025</v>
      </c>
      <c r="E37" s="413"/>
      <c r="F37" s="413">
        <v>0</v>
      </c>
      <c r="G37" s="327">
        <v>0</v>
      </c>
      <c r="H37" s="327"/>
      <c r="I37" s="278"/>
    </row>
    <row r="38" spans="2:9" ht="32.1" customHeight="1" x14ac:dyDescent="0.4">
      <c r="B38" s="135">
        <v>29</v>
      </c>
      <c r="C38" s="131" t="s">
        <v>120</v>
      </c>
      <c r="D38" s="130">
        <v>3026</v>
      </c>
      <c r="E38" s="413"/>
      <c r="F38" s="413"/>
      <c r="G38" s="327"/>
      <c r="H38" s="327"/>
      <c r="I38" s="278"/>
    </row>
    <row r="39" spans="2:9" ht="32.1" customHeight="1" x14ac:dyDescent="0.4">
      <c r="B39" s="135">
        <v>30</v>
      </c>
      <c r="C39" s="131" t="s">
        <v>606</v>
      </c>
      <c r="D39" s="130">
        <v>3027</v>
      </c>
      <c r="E39" s="413"/>
      <c r="F39" s="413"/>
      <c r="G39" s="327"/>
      <c r="H39" s="327"/>
      <c r="I39" s="278"/>
    </row>
    <row r="40" spans="2:9" ht="32.1" customHeight="1" x14ac:dyDescent="0.4">
      <c r="B40" s="135">
        <v>31</v>
      </c>
      <c r="C40" s="131" t="s">
        <v>607</v>
      </c>
      <c r="D40" s="130">
        <v>3028</v>
      </c>
      <c r="E40" s="413"/>
      <c r="F40" s="413"/>
      <c r="G40" s="327"/>
      <c r="H40" s="327"/>
      <c r="I40" s="278"/>
    </row>
    <row r="41" spans="2:9" ht="32.1" customHeight="1" x14ac:dyDescent="0.4">
      <c r="B41" s="135">
        <v>32</v>
      </c>
      <c r="C41" s="131" t="s">
        <v>608</v>
      </c>
      <c r="D41" s="130">
        <v>3029</v>
      </c>
      <c r="E41" s="413"/>
      <c r="F41" s="413"/>
      <c r="G41" s="327"/>
      <c r="H41" s="327"/>
      <c r="I41" s="278"/>
    </row>
    <row r="42" spans="2:9" ht="32.1" customHeight="1" x14ac:dyDescent="0.4">
      <c r="B42" s="135">
        <v>33</v>
      </c>
      <c r="C42" s="131" t="s">
        <v>609</v>
      </c>
      <c r="D42" s="130">
        <v>3030</v>
      </c>
      <c r="E42" s="413"/>
      <c r="F42" s="580"/>
      <c r="G42" s="398"/>
      <c r="H42" s="327"/>
      <c r="I42" s="278"/>
    </row>
    <row r="43" spans="2:9" ht="32.1" customHeight="1" x14ac:dyDescent="0.4">
      <c r="B43" s="135">
        <v>34</v>
      </c>
      <c r="C43" s="129" t="s">
        <v>610</v>
      </c>
      <c r="D43" s="130">
        <v>3031</v>
      </c>
      <c r="E43" s="413">
        <v>7829</v>
      </c>
      <c r="F43" s="413"/>
      <c r="G43" s="327"/>
      <c r="H43" s="327"/>
      <c r="I43" s="278"/>
    </row>
    <row r="44" spans="2:9" ht="32.1" customHeight="1" x14ac:dyDescent="0.4">
      <c r="B44" s="135">
        <v>35</v>
      </c>
      <c r="C44" s="131" t="s">
        <v>121</v>
      </c>
      <c r="D44" s="130">
        <v>3032</v>
      </c>
      <c r="E44" s="413"/>
      <c r="F44" s="413"/>
      <c r="G44" s="327"/>
      <c r="H44" s="327"/>
      <c r="I44" s="278"/>
    </row>
    <row r="45" spans="2:9" ht="32.1" customHeight="1" x14ac:dyDescent="0.4">
      <c r="B45" s="135">
        <v>36</v>
      </c>
      <c r="C45" s="131" t="s">
        <v>611</v>
      </c>
      <c r="D45" s="130">
        <v>3033</v>
      </c>
      <c r="E45" s="413"/>
      <c r="F45" s="413"/>
      <c r="G45" s="327"/>
      <c r="H45" s="327"/>
      <c r="I45" s="278"/>
    </row>
    <row r="46" spans="2:9" ht="32.1" customHeight="1" x14ac:dyDescent="0.4">
      <c r="B46" s="135">
        <v>37</v>
      </c>
      <c r="C46" s="131" t="s">
        <v>612</v>
      </c>
      <c r="D46" s="130">
        <v>3034</v>
      </c>
      <c r="E46" s="413"/>
      <c r="F46" s="413"/>
      <c r="G46" s="327"/>
      <c r="H46" s="327"/>
      <c r="I46" s="278"/>
    </row>
    <row r="47" spans="2:9" ht="32.1" customHeight="1" x14ac:dyDescent="0.4">
      <c r="B47" s="135">
        <v>38</v>
      </c>
      <c r="C47" s="131" t="s">
        <v>613</v>
      </c>
      <c r="D47" s="130">
        <v>3035</v>
      </c>
      <c r="E47" s="413">
        <v>7829</v>
      </c>
      <c r="F47" s="413"/>
      <c r="G47" s="327"/>
      <c r="H47" s="327"/>
      <c r="I47" s="278"/>
    </row>
    <row r="48" spans="2:9" ht="32.1" customHeight="1" x14ac:dyDescent="0.4">
      <c r="B48" s="135">
        <v>39</v>
      </c>
      <c r="C48" s="131" t="s">
        <v>614</v>
      </c>
      <c r="D48" s="130">
        <v>3036</v>
      </c>
      <c r="E48" s="414"/>
      <c r="F48" s="413"/>
      <c r="G48" s="327"/>
      <c r="H48" s="327"/>
      <c r="I48" s="278"/>
    </row>
    <row r="49" spans="2:12" ht="32.1" customHeight="1" x14ac:dyDescent="0.4">
      <c r="B49" s="135">
        <v>40</v>
      </c>
      <c r="C49" s="131" t="s">
        <v>615</v>
      </c>
      <c r="D49" s="130">
        <v>3037</v>
      </c>
      <c r="E49" s="414"/>
      <c r="F49" s="413"/>
      <c r="G49" s="327"/>
      <c r="H49" s="327"/>
      <c r="I49" s="278"/>
    </row>
    <row r="50" spans="2:12" ht="32.1" customHeight="1" x14ac:dyDescent="0.4">
      <c r="B50" s="135">
        <v>41</v>
      </c>
      <c r="C50" s="129" t="s">
        <v>616</v>
      </c>
      <c r="D50" s="130">
        <v>3038</v>
      </c>
      <c r="E50" s="413"/>
      <c r="F50" s="413"/>
      <c r="G50" s="327"/>
      <c r="H50" s="327"/>
      <c r="I50" s="278"/>
    </row>
    <row r="51" spans="2:12" ht="32.1" customHeight="1" x14ac:dyDescent="0.4">
      <c r="B51" s="135">
        <v>42</v>
      </c>
      <c r="C51" s="129" t="s">
        <v>617</v>
      </c>
      <c r="D51" s="130">
        <v>3039</v>
      </c>
      <c r="E51" s="413">
        <v>7829</v>
      </c>
      <c r="F51" s="413"/>
      <c r="G51" s="327"/>
      <c r="H51" s="327"/>
      <c r="I51" s="278"/>
    </row>
    <row r="52" spans="2:12" ht="32.1" customHeight="1" x14ac:dyDescent="0.4">
      <c r="B52" s="135">
        <v>43</v>
      </c>
      <c r="C52" s="129" t="s">
        <v>655</v>
      </c>
      <c r="D52" s="130">
        <v>3040</v>
      </c>
      <c r="E52" s="413">
        <v>673059</v>
      </c>
      <c r="F52" s="413">
        <v>51805</v>
      </c>
      <c r="G52" s="327">
        <v>40981</v>
      </c>
      <c r="H52" s="327">
        <v>50535</v>
      </c>
      <c r="I52" s="278">
        <f>+H52/G52</f>
        <v>1.2331324272223714</v>
      </c>
    </row>
    <row r="53" spans="2:12" ht="32.1" customHeight="1" x14ac:dyDescent="0.4">
      <c r="B53" s="135">
        <v>44</v>
      </c>
      <c r="C53" s="129" t="s">
        <v>656</v>
      </c>
      <c r="D53" s="130">
        <v>3041</v>
      </c>
      <c r="E53" s="413">
        <v>588130</v>
      </c>
      <c r="F53" s="413">
        <v>108019</v>
      </c>
      <c r="G53" s="327">
        <v>100040</v>
      </c>
      <c r="H53" s="327">
        <v>143870</v>
      </c>
      <c r="I53" s="278">
        <f>+H53/G53</f>
        <v>1.4381247500999601</v>
      </c>
    </row>
    <row r="54" spans="2:12" ht="32.1" customHeight="1" x14ac:dyDescent="0.4">
      <c r="B54" s="135">
        <v>45</v>
      </c>
      <c r="C54" s="129" t="s">
        <v>657</v>
      </c>
      <c r="D54" s="130">
        <v>3042</v>
      </c>
      <c r="E54" s="413">
        <v>84929</v>
      </c>
      <c r="F54" s="413"/>
      <c r="G54" s="327"/>
      <c r="H54" s="327"/>
      <c r="I54" s="278"/>
    </row>
    <row r="55" spans="2:12" ht="32.1" customHeight="1" x14ac:dyDescent="0.4">
      <c r="B55" s="198">
        <v>46</v>
      </c>
      <c r="C55" s="129" t="s">
        <v>658</v>
      </c>
      <c r="D55" s="130">
        <v>3043</v>
      </c>
      <c r="E55" s="413"/>
      <c r="F55" s="413">
        <v>56214</v>
      </c>
      <c r="G55" s="327">
        <v>59059</v>
      </c>
      <c r="H55" s="327">
        <v>93335</v>
      </c>
      <c r="I55" s="278"/>
    </row>
    <row r="56" spans="2:12" ht="32.1" customHeight="1" x14ac:dyDescent="0.4">
      <c r="B56" s="146">
        <v>47</v>
      </c>
      <c r="C56" s="129" t="s">
        <v>674</v>
      </c>
      <c r="D56" s="130">
        <v>3044</v>
      </c>
      <c r="E56" s="413">
        <v>11589</v>
      </c>
      <c r="F56" s="413">
        <v>96514</v>
      </c>
      <c r="G56" s="327">
        <v>96514</v>
      </c>
      <c r="H56" s="327">
        <v>96514</v>
      </c>
      <c r="I56" s="278">
        <f>+H56/G56</f>
        <v>1</v>
      </c>
    </row>
    <row r="57" spans="2:12" ht="32.1" customHeight="1" x14ac:dyDescent="0.4">
      <c r="B57" s="135">
        <v>48</v>
      </c>
      <c r="C57" s="129" t="s">
        <v>675</v>
      </c>
      <c r="D57" s="130">
        <v>3045</v>
      </c>
      <c r="E57" s="413">
        <v>1</v>
      </c>
      <c r="F57" s="413"/>
      <c r="G57" s="327"/>
      <c r="H57" s="327">
        <v>15</v>
      </c>
      <c r="I57" s="278"/>
    </row>
    <row r="58" spans="2:12" ht="32.1" customHeight="1" x14ac:dyDescent="0.4">
      <c r="B58" s="135">
        <v>49</v>
      </c>
      <c r="C58" s="129" t="s">
        <v>196</v>
      </c>
      <c r="D58" s="130">
        <v>3046</v>
      </c>
      <c r="E58" s="415">
        <v>5</v>
      </c>
      <c r="F58" s="415"/>
      <c r="G58" s="252">
        <v>3</v>
      </c>
      <c r="H58" s="252">
        <v>5</v>
      </c>
      <c r="I58" s="278">
        <f>+H58/G58</f>
        <v>1.6666666666666667</v>
      </c>
    </row>
    <row r="59" spans="2:12" ht="32.1" customHeight="1" thickBot="1" x14ac:dyDescent="0.45">
      <c r="B59" s="136">
        <v>50</v>
      </c>
      <c r="C59" s="132" t="s">
        <v>659</v>
      </c>
      <c r="D59" s="133">
        <v>3047</v>
      </c>
      <c r="E59" s="416">
        <v>96514</v>
      </c>
      <c r="F59" s="416">
        <v>100</v>
      </c>
      <c r="G59" s="253">
        <v>100</v>
      </c>
      <c r="H59" s="253">
        <v>3189</v>
      </c>
      <c r="I59" s="278">
        <f>+H59/G59</f>
        <v>31.89</v>
      </c>
    </row>
    <row r="60" spans="2:12" x14ac:dyDescent="0.25">
      <c r="H60" s="402"/>
    </row>
    <row r="61" spans="2:12" x14ac:dyDescent="0.25">
      <c r="I61" s="22" t="s">
        <v>778</v>
      </c>
    </row>
    <row r="62" spans="2:12" ht="26.25" x14ac:dyDescent="0.25">
      <c r="B62" s="651" t="s">
        <v>817</v>
      </c>
      <c r="C62" s="651"/>
      <c r="G62" s="652" t="s">
        <v>660</v>
      </c>
      <c r="H62" s="652"/>
      <c r="I62" s="652"/>
      <c r="J62" s="652"/>
      <c r="K62" s="652"/>
      <c r="L62" s="652"/>
    </row>
    <row r="63" spans="2:12" x14ac:dyDescent="0.25">
      <c r="E63" s="108" t="s">
        <v>628</v>
      </c>
    </row>
  </sheetData>
  <mergeCells count="12">
    <mergeCell ref="I8:I9"/>
    <mergeCell ref="D8:D9"/>
    <mergeCell ref="B62:C62"/>
    <mergeCell ref="J62:L62"/>
    <mergeCell ref="G62:I62"/>
    <mergeCell ref="B5:I5"/>
    <mergeCell ref="B6:I6"/>
    <mergeCell ref="B8:B9"/>
    <mergeCell ref="C8:C9"/>
    <mergeCell ref="E8:E9"/>
    <mergeCell ref="F8:F9"/>
    <mergeCell ref="G8:H8"/>
  </mergeCells>
  <phoneticPr fontId="10" type="noConversion"/>
  <pageMargins left="0.74803149606299213" right="0.74803149606299213" top="0.74803149606299213" bottom="0.98425196850393704" header="0.51181102362204722" footer="0.51181102362204722"/>
  <pageSetup scale="35"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pageSetUpPr fitToPage="1"/>
  </sheetPr>
  <dimension ref="B1:X100"/>
  <sheetViews>
    <sheetView topLeftCell="A31" zoomScale="50" zoomScaleNormal="50" workbookViewId="0">
      <selection activeCell="J40" sqref="J40"/>
    </sheetView>
  </sheetViews>
  <sheetFormatPr defaultRowHeight="15.75" x14ac:dyDescent="0.25"/>
  <cols>
    <col min="1" max="1" width="9.140625" style="2"/>
    <col min="2" max="2" width="6.140625" style="2" customWidth="1"/>
    <col min="3" max="3" width="81.28515625" style="2" customWidth="1"/>
    <col min="4" max="4" width="20.7109375" style="48" customWidth="1"/>
    <col min="5" max="5" width="20.7109375" style="562" customWidth="1"/>
    <col min="6" max="7" width="20.7109375" style="2" customWidth="1"/>
    <col min="8" max="8" width="23" style="2" customWidth="1"/>
    <col min="9" max="9" width="11.5703125" style="2" customWidth="1"/>
    <col min="10" max="10" width="17.28515625" style="2" bestFit="1" customWidth="1"/>
    <col min="11" max="11" width="15.5703125" style="2" bestFit="1" customWidth="1"/>
    <col min="12" max="12" width="13.42578125" style="2" customWidth="1"/>
    <col min="13" max="13" width="11.28515625" style="2" customWidth="1"/>
    <col min="14" max="14" width="12.42578125" style="2" customWidth="1"/>
    <col min="15" max="15" width="14.42578125" style="2" customWidth="1"/>
    <col min="16" max="16" width="15.140625" style="2" customWidth="1"/>
    <col min="17" max="17" width="11.28515625" style="2" customWidth="1"/>
    <col min="18" max="18" width="13.140625" style="2" customWidth="1"/>
    <col min="19" max="19" width="13" style="2" customWidth="1"/>
    <col min="20" max="20" width="14.140625" style="2" customWidth="1"/>
    <col min="21" max="21" width="26.5703125" style="2" customWidth="1"/>
    <col min="22" max="16384" width="9.140625" style="2"/>
  </cols>
  <sheetData>
    <row r="1" spans="2:24" x14ac:dyDescent="0.25">
      <c r="H1" s="17" t="s">
        <v>646</v>
      </c>
    </row>
    <row r="2" spans="2:24" customFormat="1" x14ac:dyDescent="0.25">
      <c r="B2" s="1" t="s">
        <v>741</v>
      </c>
      <c r="C2" s="2"/>
      <c r="D2" s="49"/>
      <c r="E2" s="572"/>
    </row>
    <row r="3" spans="2:24" customFormat="1" x14ac:dyDescent="0.25">
      <c r="B3" s="1" t="s">
        <v>754</v>
      </c>
      <c r="C3" s="2"/>
      <c r="D3" s="49"/>
      <c r="E3" s="572"/>
    </row>
    <row r="5" spans="2:24" ht="20.25" x14ac:dyDescent="0.3">
      <c r="B5" s="670" t="s">
        <v>56</v>
      </c>
      <c r="C5" s="670"/>
      <c r="D5" s="670"/>
      <c r="E5" s="670"/>
      <c r="F5" s="670"/>
      <c r="G5" s="670"/>
      <c r="H5" s="670"/>
      <c r="I5" s="1"/>
    </row>
    <row r="6" spans="2:24" ht="19.5" thickBot="1" x14ac:dyDescent="0.35">
      <c r="C6" s="1"/>
      <c r="D6" s="50"/>
      <c r="E6" s="581"/>
      <c r="F6" s="1"/>
      <c r="G6" s="1"/>
      <c r="H6" s="138" t="s">
        <v>740</v>
      </c>
      <c r="I6" s="1"/>
    </row>
    <row r="7" spans="2:24" ht="25.5" customHeight="1" x14ac:dyDescent="0.25">
      <c r="B7" s="671" t="s">
        <v>8</v>
      </c>
      <c r="C7" s="673" t="s">
        <v>24</v>
      </c>
      <c r="D7" s="677" t="s">
        <v>786</v>
      </c>
      <c r="E7" s="679" t="s">
        <v>787</v>
      </c>
      <c r="F7" s="681" t="s">
        <v>804</v>
      </c>
      <c r="G7" s="682"/>
      <c r="H7" s="675" t="s">
        <v>813</v>
      </c>
      <c r="I7" s="683"/>
      <c r="J7" s="684"/>
      <c r="K7" s="683"/>
      <c r="L7" s="684"/>
      <c r="M7" s="683"/>
      <c r="N7" s="684"/>
      <c r="O7" s="683"/>
      <c r="P7" s="684"/>
      <c r="Q7" s="683"/>
      <c r="R7" s="684"/>
      <c r="S7" s="684"/>
      <c r="T7" s="684"/>
      <c r="U7" s="4"/>
      <c r="V7" s="4"/>
      <c r="W7" s="4"/>
      <c r="X7" s="4"/>
    </row>
    <row r="8" spans="2:24" ht="58.5" customHeight="1" thickBot="1" x14ac:dyDescent="0.3">
      <c r="B8" s="672"/>
      <c r="C8" s="674"/>
      <c r="D8" s="678"/>
      <c r="E8" s="680"/>
      <c r="F8" s="356" t="s">
        <v>811</v>
      </c>
      <c r="G8" s="357" t="s">
        <v>812</v>
      </c>
      <c r="H8" s="676"/>
      <c r="I8" s="683"/>
      <c r="J8" s="683"/>
      <c r="K8" s="683"/>
      <c r="L8" s="683"/>
      <c r="M8" s="683"/>
      <c r="N8" s="683"/>
      <c r="O8" s="683"/>
      <c r="P8" s="684"/>
      <c r="Q8" s="683"/>
      <c r="R8" s="684"/>
      <c r="S8" s="684"/>
      <c r="T8" s="684"/>
      <c r="U8" s="4"/>
      <c r="V8" s="4"/>
      <c r="W8" s="4"/>
      <c r="X8" s="4"/>
    </row>
    <row r="9" spans="2:24" s="61" customFormat="1" ht="35.25" customHeight="1" x14ac:dyDescent="0.3">
      <c r="B9" s="155" t="s">
        <v>78</v>
      </c>
      <c r="C9" s="154" t="s">
        <v>134</v>
      </c>
      <c r="D9" s="613">
        <v>79955</v>
      </c>
      <c r="E9" s="410">
        <v>11115</v>
      </c>
      <c r="F9" s="410">
        <v>8267</v>
      </c>
      <c r="G9" s="410">
        <v>8279</v>
      </c>
      <c r="H9" s="279">
        <f>+G9/F9</f>
        <v>1.0014515543728075</v>
      </c>
      <c r="I9" s="62"/>
      <c r="J9" s="405"/>
      <c r="K9" s="405"/>
      <c r="L9" s="62"/>
      <c r="M9" s="62"/>
      <c r="N9" s="62"/>
      <c r="O9" s="62"/>
      <c r="P9" s="62"/>
      <c r="Q9" s="62"/>
      <c r="R9" s="62"/>
      <c r="S9" s="62"/>
      <c r="T9" s="62"/>
      <c r="U9" s="62"/>
      <c r="V9" s="62"/>
      <c r="W9" s="62"/>
      <c r="X9" s="62"/>
    </row>
    <row r="10" spans="2:24" s="61" customFormat="1" ht="35.25" customHeight="1" x14ac:dyDescent="0.3">
      <c r="B10" s="156" t="s">
        <v>79</v>
      </c>
      <c r="C10" s="70" t="s">
        <v>197</v>
      </c>
      <c r="D10" s="266">
        <v>111505</v>
      </c>
      <c r="E10" s="323">
        <v>15856</v>
      </c>
      <c r="F10" s="323">
        <v>11793</v>
      </c>
      <c r="G10" s="323">
        <v>11551</v>
      </c>
      <c r="H10" s="279">
        <f>+G10/F10</f>
        <v>0.97947935215805981</v>
      </c>
      <c r="I10" s="62"/>
      <c r="J10" s="405"/>
      <c r="K10" s="405"/>
      <c r="L10" s="62"/>
      <c r="M10" s="62"/>
      <c r="N10" s="62"/>
      <c r="O10" s="62"/>
      <c r="P10" s="62"/>
      <c r="Q10" s="62"/>
      <c r="R10" s="62"/>
      <c r="S10" s="62"/>
      <c r="T10" s="62"/>
      <c r="U10" s="62"/>
      <c r="V10" s="62"/>
      <c r="W10" s="62"/>
      <c r="X10" s="62"/>
    </row>
    <row r="11" spans="2:24" s="61" customFormat="1" ht="35.25" customHeight="1" x14ac:dyDescent="0.3">
      <c r="B11" s="156" t="s">
        <v>80</v>
      </c>
      <c r="C11" s="70" t="s">
        <v>198</v>
      </c>
      <c r="D11" s="266">
        <v>130070</v>
      </c>
      <c r="E11" s="323">
        <v>19951</v>
      </c>
      <c r="F11" s="323">
        <v>15211</v>
      </c>
      <c r="G11" s="323">
        <v>13474</v>
      </c>
      <c r="H11" s="279">
        <f>+G11/F11</f>
        <v>0.88580632437052131</v>
      </c>
      <c r="I11" s="62"/>
      <c r="J11" s="405"/>
      <c r="K11" s="405"/>
      <c r="L11" s="62"/>
      <c r="M11" s="62"/>
      <c r="N11" s="62"/>
      <c r="O11" s="62"/>
      <c r="P11" s="62"/>
      <c r="Q11" s="62"/>
      <c r="R11" s="62"/>
      <c r="S11" s="62"/>
      <c r="T11" s="62"/>
      <c r="U11" s="62"/>
      <c r="V11" s="62"/>
      <c r="W11" s="62"/>
      <c r="X11" s="62"/>
    </row>
    <row r="12" spans="2:24" s="61" customFormat="1" ht="35.25" customHeight="1" x14ac:dyDescent="0.3">
      <c r="B12" s="156" t="s">
        <v>81</v>
      </c>
      <c r="C12" s="70" t="s">
        <v>205</v>
      </c>
      <c r="D12" s="266">
        <v>69</v>
      </c>
      <c r="E12" s="323">
        <v>3</v>
      </c>
      <c r="F12" s="323">
        <v>4</v>
      </c>
      <c r="G12" s="323">
        <v>4</v>
      </c>
      <c r="H12" s="279">
        <f>+G12/F12</f>
        <v>1</v>
      </c>
      <c r="I12" s="62"/>
      <c r="J12" s="405"/>
      <c r="K12" s="405"/>
      <c r="L12" s="62"/>
      <c r="M12" s="62"/>
      <c r="N12" s="62"/>
      <c r="O12" s="62"/>
      <c r="P12" s="62"/>
      <c r="Q12" s="62"/>
      <c r="R12" s="62"/>
      <c r="S12" s="62"/>
      <c r="T12" s="62"/>
      <c r="U12" s="62"/>
      <c r="V12" s="62"/>
      <c r="W12" s="62"/>
      <c r="X12" s="62"/>
    </row>
    <row r="13" spans="2:24" s="61" customFormat="1" ht="35.25" customHeight="1" x14ac:dyDescent="0.3">
      <c r="B13" s="156" t="s">
        <v>202</v>
      </c>
      <c r="C13" s="71" t="s">
        <v>199</v>
      </c>
      <c r="D13" s="266">
        <v>69</v>
      </c>
      <c r="E13" s="323">
        <v>3</v>
      </c>
      <c r="F13" s="323">
        <v>4</v>
      </c>
      <c r="G13" s="266">
        <v>4</v>
      </c>
      <c r="H13" s="279">
        <f>+G13/F13</f>
        <v>1</v>
      </c>
      <c r="I13" s="62"/>
      <c r="J13" s="405"/>
      <c r="K13" s="405"/>
      <c r="L13" s="62"/>
      <c r="M13" s="62"/>
      <c r="N13" s="62"/>
      <c r="O13" s="62"/>
      <c r="P13" s="62"/>
      <c r="Q13" s="62"/>
      <c r="R13" s="62"/>
      <c r="S13" s="62"/>
      <c r="T13" s="62"/>
      <c r="U13" s="62"/>
      <c r="V13" s="62"/>
      <c r="W13" s="62"/>
      <c r="X13" s="62"/>
    </row>
    <row r="14" spans="2:24" s="61" customFormat="1" ht="35.25" customHeight="1" x14ac:dyDescent="0.3">
      <c r="B14" s="156" t="s">
        <v>201</v>
      </c>
      <c r="C14" s="71" t="s">
        <v>200</v>
      </c>
      <c r="D14" s="266"/>
      <c r="E14" s="323"/>
      <c r="F14" s="266"/>
      <c r="G14" s="266"/>
      <c r="H14" s="279"/>
      <c r="I14" s="62"/>
      <c r="J14" s="405"/>
      <c r="K14" s="406"/>
      <c r="L14" s="62"/>
      <c r="M14" s="62"/>
      <c r="N14" s="62"/>
      <c r="O14" s="62"/>
      <c r="P14" s="62"/>
      <c r="Q14" s="62"/>
      <c r="R14" s="62"/>
      <c r="S14" s="62"/>
      <c r="T14" s="62"/>
      <c r="U14" s="62"/>
      <c r="V14" s="62"/>
      <c r="W14" s="62"/>
      <c r="X14" s="62"/>
    </row>
    <row r="15" spans="2:24" s="61" customFormat="1" ht="35.25" customHeight="1" x14ac:dyDescent="0.3">
      <c r="B15" s="156" t="s">
        <v>173</v>
      </c>
      <c r="C15" s="72" t="s">
        <v>25</v>
      </c>
      <c r="D15" s="266"/>
      <c r="E15" s="323"/>
      <c r="F15" s="266"/>
      <c r="G15" s="266"/>
      <c r="H15" s="279"/>
      <c r="I15" s="62"/>
      <c r="J15" s="405"/>
      <c r="K15" s="406"/>
      <c r="L15" s="62"/>
      <c r="M15" s="62"/>
      <c r="N15" s="62"/>
      <c r="O15" s="62"/>
      <c r="P15" s="62"/>
      <c r="Q15" s="62"/>
      <c r="R15" s="62"/>
      <c r="S15" s="62"/>
      <c r="T15" s="62"/>
      <c r="U15" s="62"/>
      <c r="V15" s="62"/>
      <c r="W15" s="62"/>
      <c r="X15" s="62"/>
    </row>
    <row r="16" spans="2:24" s="61" customFormat="1" ht="35.25" customHeight="1" x14ac:dyDescent="0.3">
      <c r="B16" s="156" t="s">
        <v>174</v>
      </c>
      <c r="C16" s="72" t="s">
        <v>122</v>
      </c>
      <c r="D16" s="266"/>
      <c r="E16" s="583"/>
      <c r="F16" s="266"/>
      <c r="G16" s="266"/>
      <c r="H16" s="279"/>
      <c r="I16" s="62"/>
      <c r="J16" s="405"/>
      <c r="K16" s="406"/>
      <c r="L16" s="62"/>
      <c r="M16" s="62"/>
      <c r="N16" s="62"/>
      <c r="O16" s="62"/>
      <c r="P16" s="62"/>
      <c r="Q16" s="62"/>
      <c r="R16" s="62"/>
      <c r="S16" s="62"/>
      <c r="T16" s="62"/>
      <c r="U16" s="62"/>
      <c r="V16" s="62"/>
      <c r="W16" s="62"/>
      <c r="X16" s="62"/>
    </row>
    <row r="17" spans="2:24" s="61" customFormat="1" ht="35.25" customHeight="1" x14ac:dyDescent="0.3">
      <c r="B17" s="156" t="s">
        <v>175</v>
      </c>
      <c r="C17" s="72" t="s">
        <v>26</v>
      </c>
      <c r="D17" s="266"/>
      <c r="E17" s="583"/>
      <c r="F17" s="266"/>
      <c r="G17" s="266"/>
      <c r="H17" s="279"/>
      <c r="I17" s="62"/>
      <c r="J17" s="405"/>
      <c r="K17" s="406"/>
      <c r="L17" s="62"/>
      <c r="M17" s="62"/>
      <c r="N17" s="62"/>
      <c r="O17" s="62"/>
      <c r="P17" s="62"/>
      <c r="Q17" s="62"/>
      <c r="R17" s="62"/>
      <c r="S17" s="62"/>
      <c r="T17" s="62"/>
      <c r="U17" s="62"/>
      <c r="V17" s="62"/>
      <c r="W17" s="62"/>
      <c r="X17" s="62"/>
    </row>
    <row r="18" spans="2:24" s="61" customFormat="1" ht="35.25" customHeight="1" x14ac:dyDescent="0.3">
      <c r="B18" s="156" t="s">
        <v>176</v>
      </c>
      <c r="C18" s="72" t="s">
        <v>123</v>
      </c>
      <c r="D18" s="266"/>
      <c r="E18" s="583"/>
      <c r="F18" s="266"/>
      <c r="G18" s="266"/>
      <c r="H18" s="279"/>
      <c r="I18" s="62"/>
      <c r="J18" s="405"/>
      <c r="K18" s="405"/>
      <c r="L18" s="62"/>
      <c r="M18" s="62"/>
      <c r="N18" s="62"/>
      <c r="O18" s="62"/>
      <c r="P18" s="62"/>
      <c r="Q18" s="62"/>
      <c r="R18" s="62"/>
      <c r="S18" s="62"/>
      <c r="T18" s="62"/>
      <c r="U18" s="62"/>
      <c r="V18" s="62"/>
      <c r="W18" s="62"/>
      <c r="X18" s="62"/>
    </row>
    <row r="19" spans="2:24" s="61" customFormat="1" ht="35.25" customHeight="1" x14ac:dyDescent="0.3">
      <c r="B19" s="156" t="s">
        <v>177</v>
      </c>
      <c r="C19" s="73" t="s">
        <v>27</v>
      </c>
      <c r="D19" s="266">
        <v>6055</v>
      </c>
      <c r="E19" s="584">
        <v>2748</v>
      </c>
      <c r="F19" s="266">
        <v>1908</v>
      </c>
      <c r="G19" s="266">
        <v>1531</v>
      </c>
      <c r="H19" s="279">
        <f>+G19/F19</f>
        <v>0.80241090146750527</v>
      </c>
      <c r="I19" s="62"/>
      <c r="J19" s="405"/>
      <c r="K19" s="510"/>
      <c r="L19" s="62"/>
      <c r="M19" s="62"/>
      <c r="N19" s="62"/>
      <c r="O19" s="62"/>
      <c r="P19" s="62"/>
      <c r="Q19" s="62"/>
      <c r="R19" s="62"/>
      <c r="S19" s="62"/>
      <c r="T19" s="62"/>
      <c r="U19" s="62"/>
      <c r="V19" s="62"/>
      <c r="W19" s="62"/>
      <c r="X19" s="62"/>
    </row>
    <row r="20" spans="2:24" s="61" customFormat="1" ht="35.25" customHeight="1" x14ac:dyDescent="0.3">
      <c r="B20" s="156" t="s">
        <v>178</v>
      </c>
      <c r="C20" s="77" t="s">
        <v>124</v>
      </c>
      <c r="D20" s="323">
        <v>132</v>
      </c>
      <c r="E20" s="323">
        <v>4</v>
      </c>
      <c r="F20" s="266">
        <v>4</v>
      </c>
      <c r="G20" s="323">
        <v>1</v>
      </c>
      <c r="H20" s="279"/>
      <c r="I20" s="62"/>
      <c r="J20" s="405"/>
      <c r="K20" s="405"/>
      <c r="M20" s="62"/>
      <c r="N20" s="62"/>
      <c r="O20" s="62"/>
      <c r="P20" s="62"/>
      <c r="Q20" s="62"/>
      <c r="R20" s="62"/>
      <c r="S20" s="62"/>
      <c r="T20" s="62"/>
      <c r="U20" s="62"/>
      <c r="V20" s="62"/>
      <c r="W20" s="62"/>
      <c r="X20" s="62"/>
    </row>
    <row r="21" spans="2:24" s="61" customFormat="1" ht="35.25" customHeight="1" x14ac:dyDescent="0.3">
      <c r="B21" s="156" t="s">
        <v>179</v>
      </c>
      <c r="C21" s="73" t="s">
        <v>28</v>
      </c>
      <c r="D21" s="266"/>
      <c r="E21" s="582"/>
      <c r="F21" s="321"/>
      <c r="G21" s="266"/>
      <c r="H21" s="279"/>
      <c r="I21" s="62"/>
      <c r="J21" s="405"/>
      <c r="K21" s="406"/>
      <c r="L21" s="62"/>
      <c r="M21" s="62"/>
      <c r="N21" s="62"/>
      <c r="O21" s="62"/>
      <c r="P21" s="62"/>
      <c r="Q21" s="62"/>
      <c r="R21" s="62"/>
      <c r="S21" s="62"/>
      <c r="T21" s="62"/>
      <c r="U21" s="62"/>
      <c r="V21" s="62"/>
      <c r="W21" s="62"/>
      <c r="X21" s="62"/>
    </row>
    <row r="22" spans="2:24" s="61" customFormat="1" ht="35.25" customHeight="1" x14ac:dyDescent="0.3">
      <c r="B22" s="156" t="s">
        <v>180</v>
      </c>
      <c r="C22" s="72" t="s">
        <v>125</v>
      </c>
      <c r="D22" s="266"/>
      <c r="E22" s="582"/>
      <c r="F22" s="321"/>
      <c r="G22" s="266"/>
      <c r="H22" s="279"/>
      <c r="I22" s="62"/>
      <c r="J22" s="405"/>
      <c r="K22" s="406"/>
      <c r="L22" s="62"/>
      <c r="M22" s="62"/>
      <c r="N22" s="62"/>
      <c r="O22" s="62"/>
      <c r="P22" s="62"/>
      <c r="Q22" s="62"/>
      <c r="R22" s="62"/>
      <c r="S22" s="62"/>
      <c r="T22" s="62"/>
      <c r="U22" s="62"/>
      <c r="V22" s="62"/>
      <c r="W22" s="62"/>
      <c r="X22" s="62"/>
    </row>
    <row r="23" spans="2:24" s="61" customFormat="1" ht="35.25" customHeight="1" x14ac:dyDescent="0.3">
      <c r="B23" s="156" t="s">
        <v>181</v>
      </c>
      <c r="C23" s="73" t="s">
        <v>136</v>
      </c>
      <c r="D23" s="266"/>
      <c r="E23" s="582"/>
      <c r="F23" s="321"/>
      <c r="G23" s="266"/>
      <c r="H23" s="279"/>
      <c r="I23" s="62"/>
      <c r="J23" s="405"/>
      <c r="K23" s="406"/>
      <c r="L23" s="62"/>
      <c r="M23" s="62"/>
      <c r="N23" s="62"/>
      <c r="O23" s="62"/>
      <c r="P23" s="62"/>
      <c r="Q23" s="62"/>
      <c r="R23" s="62"/>
      <c r="S23" s="62"/>
      <c r="T23" s="62"/>
      <c r="U23" s="62"/>
      <c r="V23" s="62"/>
      <c r="W23" s="62"/>
      <c r="X23" s="62"/>
    </row>
    <row r="24" spans="2:24" s="61" customFormat="1" ht="35.25" customHeight="1" x14ac:dyDescent="0.3">
      <c r="B24" s="156" t="s">
        <v>99</v>
      </c>
      <c r="C24" s="73" t="s">
        <v>135</v>
      </c>
      <c r="D24" s="266"/>
      <c r="E24" s="582"/>
      <c r="F24" s="321"/>
      <c r="G24" s="266"/>
      <c r="H24" s="279"/>
      <c r="I24" s="62"/>
      <c r="J24" s="405"/>
      <c r="K24" s="406"/>
      <c r="L24" s="62"/>
      <c r="M24" s="62"/>
      <c r="N24" s="62"/>
      <c r="O24" s="62"/>
      <c r="P24" s="62"/>
      <c r="Q24" s="62"/>
      <c r="R24" s="62"/>
      <c r="S24" s="62"/>
      <c r="T24" s="62"/>
      <c r="U24" s="62"/>
      <c r="V24" s="62"/>
      <c r="W24" s="62"/>
      <c r="X24" s="62"/>
    </row>
    <row r="25" spans="2:24" s="61" customFormat="1" ht="35.25" customHeight="1" x14ac:dyDescent="0.3">
      <c r="B25" s="156" t="s">
        <v>182</v>
      </c>
      <c r="C25" s="73" t="s">
        <v>126</v>
      </c>
      <c r="D25" s="266"/>
      <c r="E25" s="323"/>
      <c r="F25" s="266"/>
      <c r="G25" s="266"/>
      <c r="H25" s="279"/>
      <c r="I25" s="62"/>
      <c r="J25" s="405"/>
      <c r="K25" s="405"/>
      <c r="L25" s="62"/>
      <c r="M25" s="62"/>
      <c r="N25" s="62"/>
      <c r="O25" s="62"/>
      <c r="P25" s="62"/>
      <c r="Q25" s="62"/>
      <c r="R25" s="62"/>
      <c r="S25" s="62"/>
      <c r="T25" s="62"/>
      <c r="U25" s="62"/>
      <c r="V25" s="62"/>
      <c r="W25" s="62"/>
      <c r="X25" s="62"/>
    </row>
    <row r="26" spans="2:24" s="61" customFormat="1" ht="35.25" customHeight="1" x14ac:dyDescent="0.3">
      <c r="B26" s="156" t="s">
        <v>183</v>
      </c>
      <c r="C26" s="409" t="s">
        <v>127</v>
      </c>
      <c r="D26" s="266"/>
      <c r="E26" s="323"/>
      <c r="F26" s="266"/>
      <c r="G26" s="266"/>
      <c r="H26" s="279"/>
      <c r="I26" s="62"/>
      <c r="J26" s="405"/>
      <c r="K26" s="405"/>
      <c r="L26" s="62"/>
      <c r="M26" s="62"/>
      <c r="N26" s="62"/>
      <c r="O26" s="62"/>
      <c r="P26" s="62"/>
      <c r="Q26" s="62"/>
      <c r="R26" s="62"/>
      <c r="S26" s="62"/>
      <c r="T26" s="62"/>
      <c r="U26" s="62"/>
      <c r="V26" s="62"/>
      <c r="W26" s="62"/>
      <c r="X26" s="62"/>
    </row>
    <row r="27" spans="2:24" s="61" customFormat="1" ht="35.25" customHeight="1" x14ac:dyDescent="0.3">
      <c r="B27" s="156" t="s">
        <v>184</v>
      </c>
      <c r="C27" s="73" t="s">
        <v>128</v>
      </c>
      <c r="D27" s="266">
        <v>1234</v>
      </c>
      <c r="E27" s="323">
        <v>1226</v>
      </c>
      <c r="F27" s="266">
        <v>613</v>
      </c>
      <c r="G27" s="266">
        <v>613</v>
      </c>
      <c r="H27" s="279">
        <f>+G27/F27</f>
        <v>1</v>
      </c>
      <c r="I27" s="62"/>
      <c r="J27" s="405"/>
      <c r="K27" s="405"/>
      <c r="L27" s="62"/>
      <c r="M27" s="62"/>
      <c r="N27" s="62"/>
      <c r="O27" s="62"/>
      <c r="P27" s="62"/>
      <c r="Q27" s="62"/>
      <c r="R27" s="62"/>
      <c r="S27" s="62"/>
      <c r="T27" s="62"/>
      <c r="U27" s="62"/>
      <c r="V27" s="62"/>
      <c r="W27" s="62"/>
      <c r="X27" s="62"/>
    </row>
    <row r="28" spans="2:24" s="61" customFormat="1" ht="35.25" customHeight="1" x14ac:dyDescent="0.3">
      <c r="B28" s="156" t="s">
        <v>185</v>
      </c>
      <c r="C28" s="73" t="s">
        <v>129</v>
      </c>
      <c r="D28" s="266">
        <v>3</v>
      </c>
      <c r="E28" s="323">
        <v>3</v>
      </c>
      <c r="F28" s="266">
        <v>3</v>
      </c>
      <c r="G28" s="266">
        <v>3</v>
      </c>
      <c r="H28" s="279"/>
      <c r="I28" s="62"/>
      <c r="J28" s="405"/>
      <c r="K28" s="405"/>
      <c r="L28" s="62"/>
      <c r="M28" s="62"/>
      <c r="N28" s="62"/>
      <c r="O28" s="62"/>
      <c r="P28" s="62"/>
      <c r="Q28" s="62"/>
      <c r="R28" s="62"/>
      <c r="S28" s="62"/>
      <c r="T28" s="62"/>
      <c r="U28" s="62"/>
      <c r="V28" s="62"/>
      <c r="W28" s="62"/>
      <c r="X28" s="62"/>
    </row>
    <row r="29" spans="2:24" s="61" customFormat="1" ht="35.25" customHeight="1" x14ac:dyDescent="0.3">
      <c r="B29" s="156" t="s">
        <v>186</v>
      </c>
      <c r="C29" s="73" t="s">
        <v>29</v>
      </c>
      <c r="D29" s="266">
        <v>3390</v>
      </c>
      <c r="E29" s="323">
        <v>435</v>
      </c>
      <c r="F29" s="266">
        <v>363</v>
      </c>
      <c r="G29" s="266">
        <v>358</v>
      </c>
      <c r="H29" s="279">
        <f t="shared" ref="H29:H35" si="0">+G29/F29</f>
        <v>0.98622589531680438</v>
      </c>
      <c r="I29" s="62"/>
      <c r="J29" s="405"/>
      <c r="K29" s="405"/>
      <c r="L29" s="62"/>
      <c r="M29" s="62"/>
      <c r="N29" s="62"/>
      <c r="O29" s="62"/>
      <c r="P29" s="62"/>
      <c r="Q29" s="62"/>
      <c r="R29" s="62"/>
      <c r="S29" s="62"/>
      <c r="T29" s="62"/>
      <c r="U29" s="62"/>
      <c r="V29" s="62"/>
      <c r="W29" s="62"/>
      <c r="X29" s="62"/>
    </row>
    <row r="30" spans="2:24" s="61" customFormat="1" ht="35.25" customHeight="1" x14ac:dyDescent="0.3">
      <c r="B30" s="156" t="s">
        <v>187</v>
      </c>
      <c r="C30" s="73" t="s">
        <v>130</v>
      </c>
      <c r="D30" s="266">
        <v>38</v>
      </c>
      <c r="E30" s="323"/>
      <c r="F30" s="355"/>
      <c r="G30" s="266"/>
      <c r="H30" s="279"/>
      <c r="I30" s="62"/>
      <c r="J30" s="405"/>
      <c r="K30" s="510"/>
      <c r="L30" s="62"/>
      <c r="M30" s="442"/>
      <c r="N30" s="62"/>
      <c r="O30" s="62"/>
      <c r="P30" s="62"/>
      <c r="Q30" s="62"/>
      <c r="R30" s="62"/>
      <c r="S30" s="62"/>
      <c r="T30" s="62"/>
      <c r="U30" s="62"/>
      <c r="V30" s="62"/>
      <c r="W30" s="62"/>
      <c r="X30" s="62"/>
    </row>
    <row r="31" spans="2:24" s="68" customFormat="1" ht="35.25" customHeight="1" x14ac:dyDescent="0.3">
      <c r="B31" s="156" t="s">
        <v>188</v>
      </c>
      <c r="C31" s="74" t="s">
        <v>131</v>
      </c>
      <c r="D31" s="266">
        <v>112</v>
      </c>
      <c r="E31" s="323"/>
      <c r="F31" s="355"/>
      <c r="G31" s="266"/>
      <c r="H31" s="279"/>
      <c r="I31" s="75"/>
      <c r="J31" s="405"/>
      <c r="K31" s="510"/>
      <c r="L31" s="75"/>
      <c r="M31" s="75"/>
      <c r="N31" s="75"/>
      <c r="O31" s="75"/>
      <c r="P31" s="75"/>
      <c r="Q31" s="75"/>
      <c r="R31" s="75"/>
      <c r="S31" s="75"/>
      <c r="T31" s="75"/>
      <c r="U31" s="75"/>
      <c r="V31" s="75"/>
      <c r="W31" s="75"/>
      <c r="X31" s="75"/>
    </row>
    <row r="32" spans="2:24" s="61" customFormat="1" ht="35.25" customHeight="1" x14ac:dyDescent="0.3">
      <c r="B32" s="156" t="s">
        <v>189</v>
      </c>
      <c r="C32" s="73" t="s">
        <v>30</v>
      </c>
      <c r="D32" s="266">
        <v>2034</v>
      </c>
      <c r="E32" s="323">
        <v>1392</v>
      </c>
      <c r="F32" s="266">
        <v>1042</v>
      </c>
      <c r="G32" s="615">
        <v>1061</v>
      </c>
      <c r="H32" s="279">
        <f t="shared" si="0"/>
        <v>1.0182341650671785</v>
      </c>
      <c r="I32" s="62"/>
      <c r="J32" s="405"/>
      <c r="K32" s="405"/>
      <c r="L32" s="62"/>
      <c r="M32" s="62"/>
      <c r="N32" s="62"/>
      <c r="O32" s="62"/>
      <c r="P32" s="62"/>
      <c r="Q32" s="62"/>
      <c r="R32" s="62"/>
      <c r="S32" s="62"/>
      <c r="T32" s="62"/>
      <c r="U32" s="62"/>
      <c r="V32" s="62"/>
      <c r="W32" s="62"/>
      <c r="X32" s="62"/>
    </row>
    <row r="33" spans="2:24" s="61" customFormat="1" ht="35.25" customHeight="1" x14ac:dyDescent="0.3">
      <c r="B33" s="156" t="s">
        <v>190</v>
      </c>
      <c r="C33" s="73" t="s">
        <v>66</v>
      </c>
      <c r="D33" s="266">
        <v>6</v>
      </c>
      <c r="E33" s="323">
        <v>6</v>
      </c>
      <c r="F33" s="266">
        <v>3</v>
      </c>
      <c r="G33" s="266">
        <v>3</v>
      </c>
      <c r="H33" s="279">
        <f t="shared" si="0"/>
        <v>1</v>
      </c>
      <c r="I33" s="62"/>
      <c r="J33" s="405"/>
      <c r="K33" s="405"/>
      <c r="L33" s="62"/>
      <c r="M33" s="62"/>
      <c r="N33" s="62"/>
      <c r="O33" s="62"/>
      <c r="P33" s="62"/>
      <c r="Q33" s="62"/>
      <c r="R33" s="62"/>
      <c r="S33" s="62"/>
      <c r="T33" s="62"/>
      <c r="U33" s="62"/>
      <c r="V33" s="62"/>
      <c r="W33" s="62"/>
      <c r="X33" s="62"/>
    </row>
    <row r="34" spans="2:24" s="61" customFormat="1" ht="35.25" customHeight="1" x14ac:dyDescent="0.3">
      <c r="B34" s="156" t="s">
        <v>100</v>
      </c>
      <c r="C34" s="73" t="s">
        <v>31</v>
      </c>
      <c r="D34" s="266">
        <v>3789</v>
      </c>
      <c r="E34" s="323">
        <v>877</v>
      </c>
      <c r="F34" s="266">
        <v>877</v>
      </c>
      <c r="G34" s="266">
        <v>896</v>
      </c>
      <c r="H34" s="279">
        <f t="shared" si="0"/>
        <v>1.0216647662485747</v>
      </c>
      <c r="I34" s="62"/>
      <c r="J34" s="405"/>
      <c r="K34" s="405"/>
      <c r="L34" s="62"/>
      <c r="M34" s="62"/>
      <c r="N34" s="62"/>
      <c r="O34" s="62"/>
      <c r="P34" s="62"/>
      <c r="Q34" s="62"/>
      <c r="R34" s="62"/>
      <c r="S34" s="62"/>
      <c r="T34" s="62"/>
      <c r="U34" s="62"/>
      <c r="V34" s="62"/>
      <c r="W34" s="62"/>
      <c r="X34" s="62"/>
    </row>
    <row r="35" spans="2:24" s="61" customFormat="1" ht="35.25" customHeight="1" x14ac:dyDescent="0.3">
      <c r="B35" s="156" t="s">
        <v>191</v>
      </c>
      <c r="C35" s="73" t="s">
        <v>66</v>
      </c>
      <c r="D35" s="266">
        <v>19</v>
      </c>
      <c r="E35" s="323">
        <v>3</v>
      </c>
      <c r="F35" s="266">
        <v>3</v>
      </c>
      <c r="G35" s="266">
        <v>3</v>
      </c>
      <c r="H35" s="279">
        <f t="shared" si="0"/>
        <v>1</v>
      </c>
      <c r="I35" s="62"/>
      <c r="J35" s="405"/>
      <c r="K35" s="405"/>
      <c r="L35" s="62"/>
      <c r="M35" s="62"/>
      <c r="N35" s="62"/>
      <c r="O35" s="62"/>
      <c r="P35" s="62"/>
      <c r="Q35" s="62"/>
      <c r="R35" s="62"/>
      <c r="S35" s="62"/>
      <c r="T35" s="62"/>
      <c r="U35" s="62"/>
      <c r="V35" s="62"/>
      <c r="W35" s="62"/>
      <c r="X35" s="62"/>
    </row>
    <row r="36" spans="2:24" s="61" customFormat="1" ht="35.25" customHeight="1" x14ac:dyDescent="0.3">
      <c r="B36" s="156" t="s">
        <v>192</v>
      </c>
      <c r="C36" s="73" t="s">
        <v>32</v>
      </c>
      <c r="D36" s="266"/>
      <c r="E36" s="582"/>
      <c r="F36" s="321"/>
      <c r="G36" s="266"/>
      <c r="H36" s="279"/>
      <c r="I36" s="62"/>
      <c r="J36" s="62"/>
      <c r="K36" s="62"/>
      <c r="L36" s="62"/>
      <c r="M36" s="62"/>
      <c r="N36" s="62"/>
      <c r="O36" s="62"/>
      <c r="P36" s="62"/>
      <c r="Q36" s="62"/>
      <c r="R36" s="62"/>
      <c r="S36" s="62"/>
      <c r="T36" s="62"/>
      <c r="U36" s="62"/>
    </row>
    <row r="37" spans="2:24" s="61" customFormat="1" ht="35.25" customHeight="1" x14ac:dyDescent="0.3">
      <c r="B37" s="156" t="s">
        <v>193</v>
      </c>
      <c r="C37" s="73" t="s">
        <v>33</v>
      </c>
      <c r="D37" s="266">
        <v>363</v>
      </c>
      <c r="E37" s="323"/>
      <c r="F37" s="266"/>
      <c r="G37" s="266"/>
      <c r="H37" s="279"/>
      <c r="I37" s="62"/>
      <c r="J37" s="442"/>
      <c r="K37" s="62"/>
      <c r="L37" s="62"/>
      <c r="M37" s="62"/>
      <c r="N37" s="62"/>
      <c r="O37" s="62"/>
      <c r="P37" s="62"/>
      <c r="Q37" s="62"/>
      <c r="R37" s="62"/>
      <c r="S37" s="62"/>
      <c r="T37" s="62"/>
      <c r="U37" s="62"/>
    </row>
    <row r="38" spans="2:24" s="61" customFormat="1" ht="35.25" customHeight="1" x14ac:dyDescent="0.3">
      <c r="B38" s="156" t="s">
        <v>194</v>
      </c>
      <c r="C38" s="73" t="s">
        <v>757</v>
      </c>
      <c r="D38" s="266">
        <v>0</v>
      </c>
      <c r="E38" s="323">
        <v>0</v>
      </c>
      <c r="F38" s="266">
        <v>0</v>
      </c>
      <c r="G38" s="266">
        <v>0</v>
      </c>
      <c r="H38" s="279"/>
      <c r="I38" s="62"/>
      <c r="J38" s="62"/>
      <c r="K38" s="62"/>
      <c r="L38" s="62"/>
      <c r="M38" s="62"/>
      <c r="N38" s="62"/>
      <c r="O38" s="62"/>
      <c r="P38" s="62"/>
      <c r="Q38" s="62"/>
      <c r="R38" s="62"/>
      <c r="S38" s="62"/>
      <c r="T38" s="62"/>
      <c r="U38" s="62"/>
    </row>
    <row r="39" spans="2:24" s="61" customFormat="1" ht="35.25" customHeight="1" x14ac:dyDescent="0.3">
      <c r="B39" s="156" t="s">
        <v>101</v>
      </c>
      <c r="C39" s="73" t="s">
        <v>34</v>
      </c>
      <c r="D39" s="266"/>
      <c r="E39" s="582"/>
      <c r="F39" s="321"/>
      <c r="G39" s="266"/>
      <c r="H39" s="279"/>
      <c r="I39" s="62"/>
      <c r="J39" s="407"/>
      <c r="K39" s="406"/>
      <c r="L39" s="62"/>
      <c r="M39" s="62"/>
      <c r="N39" s="62"/>
      <c r="O39" s="62"/>
      <c r="P39" s="62"/>
      <c r="Q39" s="62"/>
      <c r="R39" s="62"/>
      <c r="S39" s="62"/>
      <c r="T39" s="62"/>
      <c r="U39" s="62"/>
      <c r="V39" s="62"/>
      <c r="W39" s="62"/>
      <c r="X39" s="62"/>
    </row>
    <row r="40" spans="2:24" s="61" customFormat="1" ht="32.25" customHeight="1" thickBot="1" x14ac:dyDescent="0.35">
      <c r="B40" s="157" t="s">
        <v>743</v>
      </c>
      <c r="C40" s="73" t="s">
        <v>35</v>
      </c>
      <c r="D40" s="266">
        <v>0</v>
      </c>
      <c r="E40" s="323">
        <v>38329</v>
      </c>
      <c r="F40" s="266">
        <v>38329</v>
      </c>
      <c r="G40" s="266">
        <v>38162</v>
      </c>
      <c r="H40" s="279"/>
      <c r="I40" s="62"/>
      <c r="J40" s="614"/>
      <c r="K40" s="406"/>
      <c r="L40" s="62"/>
      <c r="M40" s="62"/>
      <c r="N40" s="62"/>
      <c r="O40" s="62"/>
      <c r="P40" s="62"/>
      <c r="Q40" s="62"/>
      <c r="R40" s="62"/>
      <c r="S40" s="62"/>
      <c r="T40" s="62"/>
      <c r="U40" s="62"/>
      <c r="V40" s="62"/>
      <c r="W40" s="62"/>
      <c r="X40" s="62"/>
    </row>
    <row r="41" spans="2:24" s="61" customFormat="1" ht="21" thickBot="1" x14ac:dyDescent="0.35">
      <c r="B41" s="65"/>
      <c r="C41" s="158" t="s">
        <v>744</v>
      </c>
      <c r="D41" s="322"/>
      <c r="E41" s="585"/>
      <c r="F41" s="322"/>
      <c r="G41" s="616"/>
      <c r="H41" s="600"/>
      <c r="I41" s="62"/>
      <c r="J41" s="407"/>
      <c r="K41" s="406"/>
      <c r="L41" s="62"/>
      <c r="M41" s="62"/>
      <c r="N41" s="62"/>
      <c r="O41" s="62"/>
      <c r="P41" s="62"/>
      <c r="Q41" s="62"/>
      <c r="R41" s="62"/>
      <c r="S41" s="62"/>
      <c r="T41" s="62"/>
      <c r="U41" s="62"/>
      <c r="V41" s="62"/>
      <c r="W41" s="62"/>
      <c r="X41" s="62"/>
    </row>
    <row r="42" spans="2:24" s="61" customFormat="1" ht="27" customHeight="1" x14ac:dyDescent="0.3">
      <c r="B42" s="65"/>
      <c r="C42" s="64"/>
      <c r="D42" s="411"/>
      <c r="E42" s="411"/>
      <c r="F42" s="411"/>
      <c r="G42" s="411"/>
      <c r="H42" s="65"/>
      <c r="I42" s="62"/>
      <c r="J42" s="62"/>
      <c r="K42" s="62"/>
      <c r="L42" s="62"/>
      <c r="M42" s="62"/>
      <c r="N42" s="62"/>
      <c r="O42" s="62"/>
      <c r="P42" s="62"/>
      <c r="Q42" s="62"/>
      <c r="R42" s="62"/>
      <c r="S42" s="62"/>
      <c r="T42" s="62"/>
      <c r="U42" s="62"/>
      <c r="V42" s="62"/>
      <c r="W42" s="62"/>
      <c r="X42" s="62"/>
    </row>
    <row r="43" spans="2:24" ht="18.75" x14ac:dyDescent="0.25">
      <c r="B43" s="65"/>
      <c r="C43" s="64" t="s">
        <v>206</v>
      </c>
      <c r="D43" s="420"/>
      <c r="E43" s="411"/>
      <c r="G43" s="420"/>
      <c r="H43" s="65"/>
      <c r="I43" s="4"/>
      <c r="J43" s="4"/>
      <c r="K43" s="4"/>
      <c r="L43" s="4"/>
      <c r="M43" s="4"/>
      <c r="N43" s="4"/>
      <c r="O43" s="4"/>
      <c r="P43" s="4"/>
      <c r="Q43" s="4"/>
      <c r="R43" s="4"/>
      <c r="S43" s="4"/>
      <c r="T43" s="4"/>
      <c r="U43" s="4"/>
      <c r="V43" s="4"/>
      <c r="W43" s="4"/>
      <c r="X43" s="4"/>
    </row>
    <row r="44" spans="2:24" ht="18.75" x14ac:dyDescent="0.25">
      <c r="B44" s="6"/>
      <c r="C44" s="669" t="s">
        <v>207</v>
      </c>
      <c r="D44" s="669"/>
      <c r="E44" s="669"/>
      <c r="F44" s="669"/>
      <c r="G44" s="65"/>
      <c r="H44" s="65"/>
      <c r="I44" s="108"/>
      <c r="J44" s="4"/>
      <c r="K44" s="4"/>
      <c r="L44" s="4"/>
      <c r="M44" s="4"/>
      <c r="N44" s="4"/>
      <c r="O44" s="4"/>
      <c r="P44" s="4"/>
      <c r="Q44" s="4"/>
      <c r="R44" s="4"/>
      <c r="S44" s="4"/>
      <c r="T44" s="4"/>
      <c r="U44" s="4"/>
      <c r="V44" s="4"/>
      <c r="W44" s="4"/>
      <c r="X44" s="4"/>
    </row>
    <row r="45" spans="2:24" ht="24" customHeight="1" x14ac:dyDescent="0.25">
      <c r="B45" s="399"/>
      <c r="C45" s="7"/>
      <c r="D45" s="51"/>
      <c r="E45" s="586"/>
      <c r="F45" s="408"/>
      <c r="G45" s="6"/>
      <c r="H45" s="6"/>
      <c r="I45" s="22"/>
      <c r="J45" s="4"/>
      <c r="K45" s="4"/>
      <c r="L45" s="4"/>
      <c r="M45" s="4"/>
      <c r="N45" s="4"/>
      <c r="O45" s="4"/>
      <c r="P45" s="4"/>
      <c r="Q45" s="4"/>
      <c r="R45" s="4"/>
      <c r="S45" s="4"/>
      <c r="T45" s="4"/>
      <c r="U45" s="4"/>
      <c r="V45" s="4"/>
      <c r="W45" s="4"/>
      <c r="X45" s="4"/>
    </row>
    <row r="46" spans="2:24" ht="20.25" x14ac:dyDescent="0.25">
      <c r="B46" s="22"/>
      <c r="C46" s="399"/>
      <c r="D46" s="22"/>
      <c r="E46" s="652" t="s">
        <v>661</v>
      </c>
      <c r="F46" s="652"/>
      <c r="G46" s="652"/>
      <c r="H46" s="652"/>
      <c r="I46" s="4"/>
      <c r="J46" s="4"/>
      <c r="K46" s="4"/>
      <c r="L46" s="4"/>
      <c r="M46" s="4"/>
      <c r="N46" s="4"/>
      <c r="O46" s="4"/>
      <c r="P46" s="4"/>
      <c r="Q46" s="4"/>
      <c r="R46" s="4"/>
      <c r="S46" s="4"/>
      <c r="T46" s="4"/>
      <c r="U46" s="4"/>
      <c r="V46" s="4"/>
      <c r="W46" s="4"/>
      <c r="X46" s="4"/>
    </row>
    <row r="47" spans="2:24" ht="23.25" x14ac:dyDescent="0.35">
      <c r="B47" s="6"/>
      <c r="C47" s="450" t="s">
        <v>831</v>
      </c>
      <c r="D47" s="108" t="s">
        <v>628</v>
      </c>
      <c r="F47" s="22"/>
      <c r="G47" s="22"/>
      <c r="H47" s="22"/>
      <c r="I47" s="4"/>
      <c r="J47" s="4"/>
      <c r="K47" s="4"/>
      <c r="L47" s="4"/>
      <c r="M47" s="4"/>
      <c r="N47" s="4"/>
      <c r="O47" s="4"/>
      <c r="P47" s="4"/>
      <c r="Q47" s="4"/>
      <c r="R47" s="4"/>
      <c r="S47" s="4"/>
      <c r="T47" s="4"/>
      <c r="U47" s="4"/>
      <c r="V47" s="4"/>
      <c r="W47" s="4"/>
      <c r="X47" s="4"/>
    </row>
    <row r="48" spans="2:24" x14ac:dyDescent="0.25">
      <c r="B48" s="6"/>
      <c r="C48" s="7"/>
      <c r="D48" s="51"/>
      <c r="E48" s="587"/>
      <c r="F48" s="6"/>
      <c r="G48" s="6"/>
      <c r="H48" s="6"/>
      <c r="I48" s="4"/>
      <c r="J48" s="4"/>
      <c r="K48" s="4"/>
      <c r="L48" s="4"/>
      <c r="M48" s="4"/>
      <c r="N48" s="4"/>
      <c r="O48" s="4"/>
      <c r="P48" s="4"/>
      <c r="Q48" s="4"/>
      <c r="R48" s="4"/>
      <c r="S48" s="4"/>
      <c r="T48" s="4"/>
      <c r="U48" s="4"/>
      <c r="V48" s="4"/>
      <c r="W48" s="4"/>
      <c r="X48" s="4"/>
    </row>
    <row r="49" spans="2:24" x14ac:dyDescent="0.25">
      <c r="B49" s="6"/>
      <c r="C49" s="4"/>
      <c r="D49" s="52"/>
      <c r="E49" s="588"/>
      <c r="F49" s="6"/>
      <c r="G49" s="6"/>
      <c r="H49" s="6"/>
      <c r="I49" s="4"/>
      <c r="J49" s="4"/>
      <c r="K49" s="4"/>
      <c r="L49" s="4"/>
      <c r="M49" s="4"/>
      <c r="N49" s="4"/>
      <c r="O49" s="4"/>
      <c r="P49" s="4"/>
      <c r="Q49" s="4"/>
      <c r="R49" s="4"/>
      <c r="S49" s="4"/>
      <c r="T49" s="4"/>
      <c r="U49" s="4"/>
      <c r="V49" s="4"/>
      <c r="W49" s="4"/>
      <c r="X49" s="4"/>
    </row>
    <row r="50" spans="2:24" x14ac:dyDescent="0.25">
      <c r="B50" s="6"/>
      <c r="C50" s="4"/>
      <c r="D50" s="52"/>
      <c r="E50" s="588"/>
      <c r="F50" s="6"/>
      <c r="G50" s="6"/>
      <c r="H50" s="6"/>
      <c r="I50" s="4"/>
      <c r="J50" s="4"/>
      <c r="K50" s="4"/>
      <c r="L50" s="4"/>
      <c r="M50" s="4"/>
      <c r="N50" s="4"/>
      <c r="O50" s="4"/>
      <c r="P50" s="4"/>
      <c r="Q50" s="4"/>
      <c r="R50" s="4"/>
      <c r="S50" s="4"/>
      <c r="T50" s="4"/>
      <c r="U50" s="4"/>
      <c r="V50" s="4"/>
      <c r="W50" s="4"/>
      <c r="X50" s="4"/>
    </row>
    <row r="51" spans="2:24" x14ac:dyDescent="0.25">
      <c r="B51" s="6"/>
      <c r="C51" s="4"/>
      <c r="D51" s="52"/>
      <c r="E51" s="588"/>
      <c r="H51" s="6"/>
      <c r="I51" s="4"/>
      <c r="J51" s="4"/>
      <c r="K51" s="4"/>
      <c r="L51" s="4"/>
      <c r="M51" s="4"/>
      <c r="N51" s="4"/>
      <c r="O51" s="4"/>
      <c r="P51" s="4"/>
      <c r="Q51" s="4"/>
      <c r="R51" s="4"/>
      <c r="S51" s="4"/>
      <c r="T51" s="4"/>
      <c r="U51" s="4"/>
      <c r="V51" s="4"/>
      <c r="W51" s="4"/>
      <c r="X51" s="4"/>
    </row>
    <row r="52" spans="2:24" x14ac:dyDescent="0.25">
      <c r="B52" s="6"/>
      <c r="C52" s="8"/>
      <c r="D52" s="53"/>
      <c r="E52" s="587"/>
      <c r="H52" s="6"/>
      <c r="I52" s="4"/>
      <c r="J52" s="4"/>
      <c r="K52" s="4"/>
      <c r="L52" s="4"/>
      <c r="M52" s="4"/>
      <c r="N52" s="4"/>
      <c r="O52" s="4"/>
      <c r="P52" s="4"/>
      <c r="Q52" s="4"/>
      <c r="R52" s="4"/>
      <c r="S52" s="4"/>
      <c r="T52" s="4"/>
      <c r="U52" s="4"/>
      <c r="V52" s="4"/>
      <c r="W52" s="4"/>
      <c r="X52" s="4"/>
    </row>
    <row r="53" spans="2:24" x14ac:dyDescent="0.25">
      <c r="B53" s="6"/>
      <c r="C53" s="8"/>
      <c r="D53" s="53"/>
      <c r="E53" s="587"/>
      <c r="F53" s="6"/>
      <c r="G53" s="6"/>
      <c r="H53" s="6"/>
      <c r="I53" s="4"/>
      <c r="J53" s="4"/>
      <c r="K53" s="4"/>
      <c r="L53" s="4"/>
      <c r="M53" s="4"/>
      <c r="N53" s="4"/>
      <c r="O53" s="4"/>
      <c r="P53" s="4"/>
      <c r="Q53" s="4"/>
      <c r="R53" s="4"/>
      <c r="S53" s="4"/>
      <c r="T53" s="4"/>
    </row>
    <row r="54" spans="2:24" x14ac:dyDescent="0.25">
      <c r="B54" s="6"/>
      <c r="C54" s="8"/>
      <c r="D54" s="53"/>
      <c r="E54" s="587"/>
      <c r="F54" s="6"/>
      <c r="G54" s="6"/>
      <c r="H54" s="6"/>
      <c r="I54" s="4"/>
      <c r="J54" s="4"/>
      <c r="K54" s="4"/>
      <c r="L54" s="4"/>
      <c r="M54" s="4"/>
      <c r="N54" s="4"/>
      <c r="O54" s="4"/>
      <c r="P54" s="4"/>
      <c r="Q54" s="4"/>
      <c r="R54" s="4"/>
      <c r="S54" s="4"/>
      <c r="T54" s="4"/>
    </row>
    <row r="55" spans="2:24" ht="18.75" x14ac:dyDescent="0.3">
      <c r="B55" s="6"/>
      <c r="C55" s="8"/>
      <c r="D55" s="53"/>
      <c r="E55" s="587"/>
      <c r="F55" s="442"/>
      <c r="G55" s="442"/>
      <c r="H55" s="6"/>
      <c r="I55" s="4"/>
      <c r="J55" s="4"/>
      <c r="K55" s="4"/>
      <c r="L55" s="4"/>
      <c r="M55" s="4"/>
      <c r="N55" s="4"/>
      <c r="O55" s="4"/>
      <c r="P55" s="4"/>
      <c r="Q55" s="4"/>
      <c r="R55" s="4"/>
      <c r="S55" s="4"/>
      <c r="T55" s="4"/>
    </row>
    <row r="56" spans="2:24" ht="18.75" x14ac:dyDescent="0.25">
      <c r="B56" s="6"/>
      <c r="C56" s="8"/>
      <c r="D56" s="53"/>
      <c r="E56" s="587"/>
      <c r="F56" s="76"/>
      <c r="G56" s="76"/>
      <c r="H56" s="6"/>
      <c r="I56" s="4"/>
      <c r="J56" s="4"/>
      <c r="K56" s="4"/>
      <c r="L56" s="4"/>
      <c r="M56" s="4"/>
      <c r="N56" s="4"/>
      <c r="O56" s="4"/>
      <c r="P56" s="4"/>
      <c r="Q56" s="4"/>
      <c r="R56" s="4"/>
      <c r="S56" s="4"/>
      <c r="T56" s="4"/>
    </row>
    <row r="57" spans="2:24" x14ac:dyDescent="0.25">
      <c r="B57" s="6"/>
      <c r="C57" s="8"/>
      <c r="D57" s="53"/>
      <c r="E57" s="587"/>
      <c r="F57" s="6"/>
      <c r="G57" s="6"/>
      <c r="H57" s="6"/>
      <c r="I57" s="4"/>
      <c r="J57" s="4"/>
      <c r="K57" s="4"/>
      <c r="L57" s="4"/>
      <c r="M57" s="4"/>
      <c r="N57" s="4"/>
      <c r="O57" s="4"/>
      <c r="P57" s="4"/>
      <c r="Q57" s="4"/>
      <c r="R57" s="4"/>
      <c r="S57" s="4"/>
      <c r="T57" s="4"/>
    </row>
    <row r="58" spans="2:24" x14ac:dyDescent="0.25">
      <c r="B58" s="6"/>
      <c r="C58" s="4"/>
      <c r="D58" s="52"/>
      <c r="E58" s="588"/>
      <c r="F58" s="6"/>
      <c r="G58" s="6"/>
      <c r="H58" s="6"/>
      <c r="I58" s="4"/>
      <c r="J58" s="4"/>
      <c r="K58" s="4"/>
      <c r="L58" s="4"/>
      <c r="M58" s="4"/>
      <c r="N58" s="4"/>
      <c r="O58" s="4"/>
      <c r="P58" s="4"/>
      <c r="Q58" s="4"/>
      <c r="R58" s="4"/>
      <c r="S58" s="4"/>
      <c r="T58" s="4"/>
    </row>
    <row r="59" spans="2:24" x14ac:dyDescent="0.25">
      <c r="B59" s="6"/>
      <c r="C59" s="4"/>
      <c r="D59" s="52"/>
      <c r="E59" s="588"/>
      <c r="F59" s="6"/>
      <c r="G59" s="6"/>
      <c r="H59" s="6"/>
      <c r="I59" s="4"/>
      <c r="J59" s="4"/>
      <c r="K59" s="4"/>
      <c r="L59" s="4"/>
      <c r="M59" s="4"/>
      <c r="N59" s="4"/>
      <c r="O59" s="4"/>
      <c r="P59" s="4"/>
      <c r="Q59" s="4"/>
      <c r="R59" s="4"/>
      <c r="S59" s="4"/>
      <c r="T59" s="4"/>
    </row>
    <row r="60" spans="2:24" x14ac:dyDescent="0.25">
      <c r="B60" s="6"/>
      <c r="C60" s="4"/>
      <c r="D60" s="52"/>
      <c r="E60" s="588"/>
      <c r="F60" s="6"/>
      <c r="G60" s="6"/>
      <c r="H60" s="6"/>
      <c r="I60" s="4"/>
      <c r="J60" s="4"/>
      <c r="K60" s="4"/>
      <c r="L60" s="4"/>
      <c r="M60" s="4"/>
      <c r="N60" s="4"/>
      <c r="O60" s="4"/>
      <c r="P60" s="4"/>
      <c r="Q60" s="4"/>
      <c r="R60" s="4"/>
      <c r="S60" s="4"/>
      <c r="T60" s="4"/>
    </row>
    <row r="61" spans="2:24" x14ac:dyDescent="0.25">
      <c r="B61" s="6"/>
      <c r="C61" s="8"/>
      <c r="D61" s="53"/>
      <c r="E61" s="587"/>
      <c r="F61" s="6"/>
      <c r="G61" s="6"/>
      <c r="H61" s="6"/>
      <c r="I61" s="4"/>
      <c r="J61" s="4"/>
      <c r="K61" s="4"/>
      <c r="L61" s="4"/>
      <c r="M61" s="4"/>
      <c r="N61" s="4"/>
      <c r="O61" s="4"/>
      <c r="P61" s="4"/>
      <c r="Q61" s="4"/>
      <c r="R61" s="4"/>
      <c r="S61" s="4"/>
      <c r="T61" s="4"/>
    </row>
    <row r="62" spans="2:24" x14ac:dyDescent="0.25">
      <c r="B62" s="6"/>
      <c r="C62" s="8"/>
      <c r="D62" s="53"/>
      <c r="E62" s="587"/>
      <c r="F62" s="6"/>
      <c r="G62" s="6"/>
      <c r="H62" s="6"/>
      <c r="I62" s="4"/>
      <c r="J62" s="4"/>
      <c r="K62" s="4"/>
      <c r="L62" s="4"/>
      <c r="M62" s="4"/>
      <c r="N62" s="4"/>
      <c r="O62" s="4"/>
      <c r="P62" s="4"/>
      <c r="Q62" s="4"/>
      <c r="R62" s="4"/>
      <c r="S62" s="4"/>
      <c r="T62" s="4"/>
    </row>
    <row r="63" spans="2:24" x14ac:dyDescent="0.25">
      <c r="B63" s="6"/>
      <c r="C63" s="8"/>
      <c r="D63" s="53"/>
      <c r="E63" s="587"/>
      <c r="F63" s="6"/>
      <c r="G63" s="6"/>
      <c r="H63" s="6"/>
      <c r="I63" s="4"/>
      <c r="J63" s="4"/>
      <c r="K63" s="4"/>
      <c r="L63" s="4"/>
      <c r="M63" s="4"/>
      <c r="N63" s="4"/>
      <c r="O63" s="4"/>
      <c r="P63" s="4"/>
    </row>
    <row r="64" spans="2:24" x14ac:dyDescent="0.25">
      <c r="B64" s="4"/>
      <c r="C64" s="8"/>
      <c r="D64" s="53"/>
      <c r="E64" s="587"/>
      <c r="F64" s="6"/>
      <c r="G64" s="6"/>
      <c r="H64" s="6"/>
      <c r="I64" s="4"/>
      <c r="J64" s="4"/>
      <c r="K64" s="4"/>
      <c r="L64" s="4"/>
      <c r="M64" s="4"/>
      <c r="N64" s="4"/>
      <c r="O64" s="4"/>
      <c r="P64" s="4"/>
    </row>
    <row r="65" spans="2:16" x14ac:dyDescent="0.25">
      <c r="B65" s="4"/>
      <c r="C65" s="4"/>
      <c r="D65" s="52"/>
      <c r="E65" s="588"/>
      <c r="F65" s="4"/>
      <c r="G65" s="4"/>
      <c r="H65" s="4"/>
      <c r="I65" s="4"/>
      <c r="J65" s="4"/>
      <c r="K65" s="4"/>
      <c r="L65" s="4"/>
      <c r="M65" s="4"/>
      <c r="N65" s="4"/>
      <c r="O65" s="4"/>
      <c r="P65" s="4"/>
    </row>
    <row r="66" spans="2:16" x14ac:dyDescent="0.25">
      <c r="B66" s="4"/>
      <c r="C66" s="4"/>
      <c r="D66" s="52"/>
      <c r="E66" s="588"/>
      <c r="F66" s="4"/>
      <c r="G66" s="4"/>
      <c r="H66" s="4"/>
      <c r="I66" s="4"/>
      <c r="J66" s="4"/>
      <c r="K66" s="4"/>
      <c r="L66" s="4"/>
      <c r="M66" s="4"/>
      <c r="N66" s="4"/>
      <c r="O66" s="4"/>
      <c r="P66" s="4"/>
    </row>
    <row r="67" spans="2:16" x14ac:dyDescent="0.25">
      <c r="B67" s="4"/>
      <c r="C67" s="4"/>
      <c r="D67" s="52"/>
      <c r="E67" s="588"/>
      <c r="F67" s="4"/>
      <c r="G67" s="4"/>
      <c r="H67" s="4"/>
      <c r="I67" s="4"/>
      <c r="J67" s="4"/>
      <c r="K67" s="4"/>
      <c r="L67" s="4"/>
      <c r="M67" s="4"/>
      <c r="N67" s="4"/>
      <c r="O67" s="4"/>
      <c r="P67" s="4"/>
    </row>
    <row r="68" spans="2:16" x14ac:dyDescent="0.25">
      <c r="B68" s="4"/>
      <c r="C68" s="4"/>
      <c r="D68" s="52"/>
      <c r="E68" s="588"/>
      <c r="F68" s="4"/>
      <c r="G68" s="4"/>
      <c r="H68" s="4"/>
      <c r="I68" s="4"/>
      <c r="J68" s="4"/>
      <c r="K68" s="4"/>
      <c r="L68" s="4"/>
      <c r="M68" s="4"/>
      <c r="N68" s="4"/>
      <c r="O68" s="4"/>
      <c r="P68" s="4"/>
    </row>
    <row r="69" spans="2:16" x14ac:dyDescent="0.25">
      <c r="B69" s="4"/>
      <c r="C69" s="4"/>
      <c r="D69" s="52"/>
      <c r="E69" s="588"/>
      <c r="F69" s="4"/>
      <c r="G69" s="4"/>
      <c r="H69" s="4"/>
      <c r="I69" s="4"/>
      <c r="J69" s="4"/>
      <c r="K69" s="4"/>
      <c r="L69" s="4"/>
      <c r="M69" s="4"/>
      <c r="N69" s="4"/>
      <c r="O69" s="4"/>
      <c r="P69" s="4"/>
    </row>
    <row r="70" spans="2:16" x14ac:dyDescent="0.25">
      <c r="B70" s="4"/>
      <c r="C70" s="4"/>
      <c r="D70" s="52"/>
      <c r="E70" s="588"/>
      <c r="F70" s="4"/>
      <c r="G70" s="4"/>
      <c r="H70" s="4"/>
      <c r="I70" s="4"/>
      <c r="J70" s="4"/>
      <c r="K70" s="4"/>
      <c r="L70" s="4"/>
      <c r="M70" s="4"/>
      <c r="N70" s="4"/>
      <c r="O70" s="4"/>
      <c r="P70" s="4"/>
    </row>
    <row r="71" spans="2:16" x14ac:dyDescent="0.25">
      <c r="B71" s="4"/>
      <c r="C71" s="4"/>
      <c r="D71" s="52"/>
      <c r="E71" s="588"/>
      <c r="F71" s="4"/>
      <c r="G71" s="4"/>
      <c r="H71" s="4"/>
      <c r="I71" s="4"/>
      <c r="J71" s="4"/>
      <c r="K71" s="4"/>
      <c r="L71" s="4"/>
      <c r="M71" s="4"/>
      <c r="N71" s="4"/>
      <c r="O71" s="4"/>
      <c r="P71" s="4"/>
    </row>
    <row r="72" spans="2:16" x14ac:dyDescent="0.25">
      <c r="B72" s="4"/>
      <c r="C72" s="4"/>
      <c r="D72" s="52"/>
      <c r="E72" s="588"/>
      <c r="F72" s="4"/>
      <c r="G72" s="4"/>
      <c r="H72" s="4"/>
      <c r="I72" s="4"/>
      <c r="J72" s="4"/>
      <c r="K72" s="4"/>
      <c r="L72" s="4"/>
      <c r="M72" s="4"/>
      <c r="N72" s="4"/>
      <c r="O72" s="4"/>
      <c r="P72" s="4"/>
    </row>
    <row r="73" spans="2:16" x14ac:dyDescent="0.25">
      <c r="B73" s="4"/>
      <c r="C73" s="4"/>
      <c r="D73" s="52"/>
      <c r="E73" s="588"/>
      <c r="F73" s="4"/>
      <c r="G73" s="4"/>
      <c r="H73" s="4"/>
      <c r="I73" s="4"/>
      <c r="J73" s="4"/>
      <c r="K73" s="4"/>
      <c r="L73" s="4"/>
      <c r="M73" s="4"/>
      <c r="N73" s="4"/>
      <c r="O73" s="4"/>
      <c r="P73" s="4"/>
    </row>
    <row r="74" spans="2:16" x14ac:dyDescent="0.25">
      <c r="B74" s="4"/>
      <c r="C74" s="4"/>
      <c r="D74" s="52"/>
      <c r="E74" s="588"/>
      <c r="F74" s="4"/>
      <c r="G74" s="4"/>
      <c r="H74" s="4"/>
      <c r="I74" s="4"/>
      <c r="J74" s="4"/>
      <c r="K74" s="4"/>
      <c r="L74" s="4"/>
      <c r="M74" s="4"/>
      <c r="N74" s="4"/>
      <c r="O74" s="4"/>
      <c r="P74" s="4"/>
    </row>
    <row r="75" spans="2:16" x14ac:dyDescent="0.25">
      <c r="B75" s="4"/>
      <c r="C75" s="4"/>
      <c r="D75" s="52"/>
      <c r="E75" s="588"/>
      <c r="F75" s="4"/>
      <c r="G75" s="4"/>
      <c r="H75" s="4"/>
      <c r="I75" s="4"/>
      <c r="J75" s="4"/>
      <c r="K75" s="4"/>
      <c r="L75" s="4"/>
      <c r="M75" s="4"/>
      <c r="N75" s="4"/>
      <c r="O75" s="4"/>
      <c r="P75" s="4"/>
    </row>
    <row r="76" spans="2:16" x14ac:dyDescent="0.25">
      <c r="B76" s="4"/>
      <c r="C76" s="4"/>
      <c r="D76" s="52"/>
      <c r="E76" s="588"/>
      <c r="F76" s="4"/>
      <c r="G76" s="4"/>
      <c r="H76" s="4"/>
      <c r="I76" s="4"/>
      <c r="J76" s="4"/>
      <c r="K76" s="4"/>
      <c r="L76" s="4"/>
      <c r="M76" s="4"/>
      <c r="N76" s="4"/>
      <c r="O76" s="4"/>
      <c r="P76" s="4"/>
    </row>
    <row r="77" spans="2:16" x14ac:dyDescent="0.25">
      <c r="B77" s="4"/>
      <c r="C77" s="4"/>
      <c r="D77" s="52"/>
      <c r="E77" s="588"/>
      <c r="F77" s="4"/>
      <c r="G77" s="4"/>
      <c r="H77" s="4"/>
      <c r="I77" s="4"/>
      <c r="J77" s="4"/>
      <c r="K77" s="4"/>
      <c r="L77" s="4"/>
      <c r="M77" s="4"/>
      <c r="N77" s="4"/>
      <c r="O77" s="4"/>
      <c r="P77" s="4"/>
    </row>
    <row r="78" spans="2:16" x14ac:dyDescent="0.25">
      <c r="B78" s="4"/>
      <c r="C78" s="4"/>
      <c r="D78" s="52"/>
      <c r="E78" s="588"/>
      <c r="F78" s="4"/>
      <c r="G78" s="4"/>
      <c r="H78" s="4"/>
      <c r="I78" s="4"/>
      <c r="J78" s="4"/>
      <c r="K78" s="4"/>
      <c r="L78" s="4"/>
      <c r="M78" s="4"/>
      <c r="N78" s="4"/>
      <c r="O78" s="4"/>
      <c r="P78" s="4"/>
    </row>
    <row r="79" spans="2:16" x14ac:dyDescent="0.25">
      <c r="B79" s="4"/>
      <c r="C79" s="4"/>
      <c r="D79" s="52"/>
      <c r="E79" s="588"/>
      <c r="F79" s="4"/>
      <c r="G79" s="4"/>
      <c r="H79" s="4"/>
      <c r="I79" s="4"/>
      <c r="J79" s="4"/>
      <c r="K79" s="4"/>
      <c r="L79" s="4"/>
      <c r="M79" s="4"/>
      <c r="N79" s="4"/>
      <c r="O79" s="4"/>
      <c r="P79" s="4"/>
    </row>
    <row r="80" spans="2:16" x14ac:dyDescent="0.25">
      <c r="B80" s="4"/>
      <c r="C80" s="4"/>
      <c r="D80" s="52"/>
      <c r="E80" s="588"/>
      <c r="F80" s="4"/>
      <c r="G80" s="4"/>
      <c r="H80" s="4"/>
      <c r="I80" s="4"/>
      <c r="J80" s="4"/>
      <c r="K80" s="4"/>
      <c r="L80" s="4"/>
      <c r="M80" s="4"/>
      <c r="N80" s="4"/>
      <c r="O80" s="4"/>
      <c r="P80" s="4"/>
    </row>
    <row r="81" spans="2:16" x14ac:dyDescent="0.25">
      <c r="B81" s="4"/>
      <c r="C81" s="4"/>
      <c r="D81" s="52"/>
      <c r="E81" s="588"/>
      <c r="F81" s="4"/>
      <c r="G81" s="4"/>
      <c r="H81" s="4"/>
      <c r="I81" s="4"/>
      <c r="J81" s="4"/>
      <c r="K81" s="4"/>
      <c r="L81" s="4"/>
      <c r="M81" s="4"/>
      <c r="N81" s="4"/>
      <c r="O81" s="4"/>
      <c r="P81" s="4"/>
    </row>
    <row r="82" spans="2:16" x14ac:dyDescent="0.25">
      <c r="B82" s="4"/>
      <c r="C82" s="4"/>
      <c r="D82" s="52"/>
      <c r="E82" s="588"/>
      <c r="F82" s="4"/>
      <c r="G82" s="4"/>
      <c r="H82" s="4"/>
      <c r="I82" s="4"/>
      <c r="J82" s="4"/>
      <c r="K82" s="4"/>
      <c r="L82" s="4"/>
      <c r="M82" s="4"/>
      <c r="N82" s="4"/>
      <c r="O82" s="4"/>
      <c r="P82" s="4"/>
    </row>
    <row r="83" spans="2:16" x14ac:dyDescent="0.25">
      <c r="B83" s="4"/>
      <c r="C83" s="4"/>
      <c r="D83" s="52"/>
      <c r="E83" s="588"/>
      <c r="F83" s="4"/>
      <c r="G83" s="4"/>
      <c r="H83" s="4"/>
      <c r="I83" s="4"/>
      <c r="J83" s="4"/>
      <c r="K83" s="4"/>
      <c r="L83" s="4"/>
      <c r="M83" s="4"/>
      <c r="N83" s="4"/>
      <c r="O83" s="4"/>
      <c r="P83" s="4"/>
    </row>
    <row r="84" spans="2:16" x14ac:dyDescent="0.25">
      <c r="B84" s="4"/>
      <c r="C84" s="4"/>
      <c r="D84" s="52"/>
      <c r="E84" s="588"/>
      <c r="F84" s="4"/>
      <c r="G84" s="4"/>
      <c r="H84" s="4"/>
      <c r="I84" s="4"/>
      <c r="J84" s="4"/>
      <c r="K84" s="4"/>
      <c r="L84" s="4"/>
      <c r="M84" s="4"/>
      <c r="N84" s="4"/>
      <c r="O84" s="4"/>
      <c r="P84" s="4"/>
    </row>
    <row r="85" spans="2:16" x14ac:dyDescent="0.25">
      <c r="B85" s="4"/>
      <c r="C85" s="4"/>
      <c r="D85" s="52"/>
      <c r="E85" s="588"/>
      <c r="F85" s="4"/>
      <c r="G85" s="4"/>
      <c r="H85" s="4"/>
      <c r="I85" s="4"/>
      <c r="J85" s="4"/>
      <c r="K85" s="4"/>
      <c r="L85" s="4"/>
      <c r="M85" s="4"/>
      <c r="N85" s="4"/>
      <c r="O85" s="4"/>
      <c r="P85" s="4"/>
    </row>
    <row r="86" spans="2:16" x14ac:dyDescent="0.25">
      <c r="B86" s="4"/>
      <c r="C86" s="4"/>
      <c r="D86" s="52"/>
      <c r="E86" s="588"/>
      <c r="F86" s="4"/>
      <c r="G86" s="4"/>
      <c r="H86" s="4"/>
      <c r="I86" s="4"/>
      <c r="J86" s="4"/>
      <c r="K86" s="4"/>
      <c r="L86" s="4"/>
      <c r="M86" s="4"/>
      <c r="N86" s="4"/>
      <c r="O86" s="4"/>
      <c r="P86" s="4"/>
    </row>
    <row r="87" spans="2:16" x14ac:dyDescent="0.25">
      <c r="B87" s="4"/>
      <c r="C87" s="4"/>
      <c r="D87" s="52"/>
      <c r="E87" s="588"/>
      <c r="F87" s="4"/>
      <c r="G87" s="4"/>
      <c r="H87" s="4"/>
      <c r="I87" s="4"/>
      <c r="J87" s="4"/>
      <c r="K87" s="4"/>
      <c r="L87" s="4"/>
      <c r="M87" s="4"/>
      <c r="N87" s="4"/>
      <c r="O87" s="4"/>
      <c r="P87" s="4"/>
    </row>
    <row r="88" spans="2:16" x14ac:dyDescent="0.25">
      <c r="B88" s="4"/>
      <c r="C88" s="4"/>
      <c r="D88" s="52"/>
      <c r="E88" s="588"/>
      <c r="F88" s="4"/>
      <c r="G88" s="4"/>
      <c r="H88" s="4"/>
      <c r="I88" s="4"/>
      <c r="J88" s="4"/>
      <c r="K88" s="4"/>
      <c r="L88" s="4"/>
      <c r="M88" s="4"/>
      <c r="N88" s="4"/>
      <c r="O88" s="4"/>
      <c r="P88" s="4"/>
    </row>
    <row r="89" spans="2:16" x14ac:dyDescent="0.25">
      <c r="B89" s="4"/>
      <c r="C89" s="4"/>
      <c r="D89" s="52"/>
      <c r="E89" s="588"/>
      <c r="F89" s="4"/>
      <c r="G89" s="4"/>
      <c r="H89" s="4"/>
      <c r="I89" s="4"/>
      <c r="J89" s="4"/>
      <c r="K89" s="4"/>
      <c r="L89" s="4"/>
      <c r="M89" s="4"/>
      <c r="N89" s="4"/>
      <c r="O89" s="4"/>
      <c r="P89" s="4"/>
    </row>
    <row r="90" spans="2:16" x14ac:dyDescent="0.25">
      <c r="B90" s="4"/>
      <c r="C90" s="4"/>
      <c r="D90" s="52"/>
      <c r="E90" s="588"/>
      <c r="F90" s="4"/>
      <c r="G90" s="4"/>
      <c r="H90" s="4"/>
      <c r="I90" s="4"/>
      <c r="J90" s="4"/>
      <c r="K90" s="4"/>
      <c r="L90" s="4"/>
      <c r="M90" s="4"/>
      <c r="N90" s="4"/>
      <c r="O90" s="4"/>
      <c r="P90" s="4"/>
    </row>
    <row r="91" spans="2:16" x14ac:dyDescent="0.25">
      <c r="B91" s="4"/>
      <c r="C91" s="4"/>
      <c r="D91" s="52"/>
      <c r="E91" s="588"/>
      <c r="F91" s="4"/>
      <c r="G91" s="4"/>
      <c r="H91" s="4"/>
      <c r="I91" s="4"/>
      <c r="J91" s="4"/>
      <c r="K91" s="4"/>
      <c r="L91" s="4"/>
      <c r="M91" s="4"/>
      <c r="N91" s="4"/>
      <c r="O91" s="4"/>
      <c r="P91" s="4"/>
    </row>
    <row r="92" spans="2:16" x14ac:dyDescent="0.25">
      <c r="B92" s="4"/>
      <c r="C92" s="4"/>
      <c r="D92" s="52"/>
      <c r="E92" s="588"/>
      <c r="F92" s="4"/>
      <c r="G92" s="4"/>
      <c r="H92" s="4"/>
      <c r="I92" s="4"/>
      <c r="J92" s="4"/>
      <c r="K92" s="4"/>
      <c r="L92" s="4"/>
      <c r="M92" s="4"/>
      <c r="N92" s="4"/>
      <c r="O92" s="4"/>
      <c r="P92" s="4"/>
    </row>
    <row r="93" spans="2:16" x14ac:dyDescent="0.25">
      <c r="B93" s="4"/>
      <c r="C93" s="4"/>
      <c r="D93" s="52"/>
      <c r="E93" s="588"/>
      <c r="F93" s="4"/>
      <c r="G93" s="4"/>
      <c r="H93" s="4"/>
      <c r="I93" s="4"/>
      <c r="J93" s="4"/>
      <c r="K93" s="4"/>
      <c r="L93" s="4"/>
      <c r="M93" s="4"/>
      <c r="N93" s="4"/>
      <c r="O93" s="4"/>
      <c r="P93" s="4"/>
    </row>
    <row r="94" spans="2:16" x14ac:dyDescent="0.25">
      <c r="B94" s="4"/>
      <c r="C94" s="4"/>
      <c r="D94" s="52"/>
      <c r="E94" s="588"/>
      <c r="F94" s="4"/>
      <c r="G94" s="4"/>
      <c r="H94" s="4"/>
      <c r="I94" s="4"/>
      <c r="J94" s="4"/>
      <c r="K94" s="4"/>
      <c r="L94" s="4"/>
      <c r="M94" s="4"/>
      <c r="N94" s="4"/>
      <c r="O94" s="4"/>
      <c r="P94" s="4"/>
    </row>
    <row r="95" spans="2:16" x14ac:dyDescent="0.25">
      <c r="B95" s="4"/>
      <c r="C95" s="4"/>
      <c r="D95" s="52"/>
      <c r="E95" s="588"/>
      <c r="F95" s="4"/>
      <c r="G95" s="4"/>
      <c r="H95" s="4"/>
      <c r="I95" s="4"/>
      <c r="J95" s="4"/>
      <c r="K95" s="4"/>
      <c r="L95" s="4"/>
      <c r="M95" s="4"/>
      <c r="N95" s="4"/>
      <c r="O95" s="4"/>
      <c r="P95" s="4"/>
    </row>
    <row r="96" spans="2:16" x14ac:dyDescent="0.25">
      <c r="B96" s="4"/>
      <c r="C96" s="4"/>
      <c r="D96" s="52"/>
      <c r="E96" s="588"/>
      <c r="F96" s="4"/>
      <c r="G96" s="4"/>
      <c r="H96" s="4"/>
      <c r="I96" s="4"/>
      <c r="J96" s="4"/>
      <c r="K96" s="4"/>
      <c r="L96" s="4"/>
      <c r="M96" s="4"/>
      <c r="N96" s="4"/>
      <c r="O96" s="4"/>
      <c r="P96" s="4"/>
    </row>
    <row r="97" spans="2:16" x14ac:dyDescent="0.25">
      <c r="B97" s="4"/>
      <c r="C97" s="4"/>
      <c r="D97" s="52"/>
      <c r="E97" s="588"/>
      <c r="F97" s="4"/>
      <c r="G97" s="4"/>
      <c r="H97" s="4"/>
      <c r="I97" s="4"/>
      <c r="J97" s="4"/>
      <c r="K97" s="4"/>
      <c r="L97" s="4"/>
      <c r="M97" s="4"/>
      <c r="N97" s="4"/>
      <c r="O97" s="4"/>
      <c r="P97" s="4"/>
    </row>
    <row r="98" spans="2:16" x14ac:dyDescent="0.25">
      <c r="B98" s="4"/>
      <c r="C98" s="4"/>
      <c r="D98" s="52"/>
      <c r="E98" s="588"/>
      <c r="F98" s="4"/>
      <c r="G98" s="4"/>
      <c r="H98" s="4"/>
      <c r="I98" s="4"/>
      <c r="J98" s="4"/>
      <c r="K98" s="4"/>
      <c r="L98" s="4"/>
      <c r="M98" s="4"/>
      <c r="N98" s="4"/>
      <c r="O98" s="4"/>
      <c r="P98" s="4"/>
    </row>
    <row r="99" spans="2:16" x14ac:dyDescent="0.25">
      <c r="B99" s="4"/>
      <c r="C99" s="4"/>
      <c r="D99" s="52"/>
      <c r="E99" s="588"/>
      <c r="F99" s="4"/>
      <c r="G99" s="4"/>
      <c r="H99" s="4"/>
    </row>
    <row r="100" spans="2:16" x14ac:dyDescent="0.25">
      <c r="C100" s="4"/>
      <c r="D100" s="52"/>
      <c r="E100" s="588"/>
      <c r="F100" s="4"/>
      <c r="G100" s="4"/>
      <c r="H100" s="4"/>
    </row>
  </sheetData>
  <mergeCells count="21">
    <mergeCell ref="M7:M8"/>
    <mergeCell ref="N7:N8"/>
    <mergeCell ref="I7:I8"/>
    <mergeCell ref="J7:J8"/>
    <mergeCell ref="K7:K8"/>
    <mergeCell ref="L7:L8"/>
    <mergeCell ref="O7:O8"/>
    <mergeCell ref="T7:T8"/>
    <mergeCell ref="P7:P8"/>
    <mergeCell ref="Q7:Q8"/>
    <mergeCell ref="R7:R8"/>
    <mergeCell ref="S7:S8"/>
    <mergeCell ref="E46:H46"/>
    <mergeCell ref="C44:F44"/>
    <mergeCell ref="B5:H5"/>
    <mergeCell ref="B7:B8"/>
    <mergeCell ref="C7:C8"/>
    <mergeCell ref="H7:H8"/>
    <mergeCell ref="D7:D8"/>
    <mergeCell ref="E7:E8"/>
    <mergeCell ref="F7:G7"/>
  </mergeCells>
  <phoneticPr fontId="3" type="noConversion"/>
  <pageMargins left="0.75" right="0.75" top="1" bottom="1" header="0.5" footer="0.5"/>
  <pageSetup scale="44" orientation="portrait" horizontalDpi="4294967294" verticalDpi="4294967294" r:id="rId1"/>
  <headerFooter alignWithMargins="0"/>
  <colBreaks count="1" manualBreakCount="1">
    <brk id="8" max="1048575" man="1"/>
  </colBreaks>
  <ignoredErrors>
    <ignoredError sqref="B9:B12 B15:B3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pageSetUpPr fitToPage="1"/>
  </sheetPr>
  <dimension ref="B2:R30"/>
  <sheetViews>
    <sheetView zoomScale="65" zoomScaleNormal="65" zoomScaleSheetLayoutView="86" workbookViewId="0">
      <selection activeCell="I23" sqref="I23"/>
    </sheetView>
  </sheetViews>
  <sheetFormatPr defaultRowHeight="15.75" x14ac:dyDescent="0.2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x14ac:dyDescent="0.25">
      <c r="F2" s="17" t="s">
        <v>645</v>
      </c>
    </row>
    <row r="3" spans="2:18" s="12" customFormat="1" x14ac:dyDescent="0.25">
      <c r="B3" s="12" t="s">
        <v>741</v>
      </c>
      <c r="F3" s="46"/>
      <c r="G3" s="46"/>
      <c r="H3" s="46"/>
    </row>
    <row r="4" spans="2:18" s="12" customFormat="1" x14ac:dyDescent="0.25">
      <c r="B4" s="12" t="s">
        <v>754</v>
      </c>
      <c r="F4" s="46"/>
      <c r="G4" s="46"/>
      <c r="H4" s="46"/>
    </row>
    <row r="7" spans="2:18" ht="18.75" x14ac:dyDescent="0.3">
      <c r="B7" s="685" t="s">
        <v>57</v>
      </c>
      <c r="C7" s="685"/>
      <c r="D7" s="685"/>
      <c r="E7" s="685"/>
      <c r="F7" s="685"/>
      <c r="G7" s="47"/>
      <c r="H7" s="47"/>
    </row>
    <row r="8" spans="2:18" ht="16.5" customHeight="1" thickBot="1" x14ac:dyDescent="0.35">
      <c r="C8" s="20"/>
      <c r="D8" s="20"/>
      <c r="E8" s="20"/>
      <c r="F8" s="20"/>
      <c r="G8" s="19"/>
    </row>
    <row r="9" spans="2:18" ht="25.5" customHeight="1" x14ac:dyDescent="0.25">
      <c r="B9" s="655" t="s">
        <v>8</v>
      </c>
      <c r="C9" s="687" t="s">
        <v>203</v>
      </c>
      <c r="D9" s="689" t="s">
        <v>150</v>
      </c>
      <c r="E9" s="689" t="s">
        <v>149</v>
      </c>
      <c r="F9" s="691" t="s">
        <v>651</v>
      </c>
      <c r="G9" s="45"/>
      <c r="H9" s="45"/>
      <c r="I9" s="683"/>
      <c r="J9" s="684"/>
      <c r="K9" s="683"/>
      <c r="L9" s="684"/>
      <c r="M9" s="683"/>
      <c r="N9" s="684"/>
      <c r="O9" s="683"/>
      <c r="P9" s="684"/>
      <c r="Q9" s="684"/>
      <c r="R9" s="684"/>
    </row>
    <row r="10" spans="2:18" ht="36.75" customHeight="1" thickBot="1" x14ac:dyDescent="0.3">
      <c r="B10" s="656"/>
      <c r="C10" s="688"/>
      <c r="D10" s="690"/>
      <c r="E10" s="690"/>
      <c r="F10" s="692"/>
      <c r="G10" s="44"/>
      <c r="H10" s="45"/>
      <c r="I10" s="683"/>
      <c r="J10" s="683"/>
      <c r="K10" s="683"/>
      <c r="L10" s="683"/>
      <c r="M10" s="683"/>
      <c r="N10" s="684"/>
      <c r="O10" s="683"/>
      <c r="P10" s="684"/>
      <c r="Q10" s="684"/>
      <c r="R10" s="684"/>
    </row>
    <row r="11" spans="2:18" s="61" customFormat="1" ht="36.75" customHeight="1" thickBot="1" x14ac:dyDescent="0.35">
      <c r="B11" s="236"/>
      <c r="C11" s="242" t="s">
        <v>788</v>
      </c>
      <c r="D11" s="237">
        <v>57</v>
      </c>
      <c r="E11" s="237" t="s">
        <v>775</v>
      </c>
      <c r="F11" s="238">
        <v>4</v>
      </c>
      <c r="G11" s="78"/>
      <c r="H11" s="78"/>
      <c r="I11" s="79"/>
      <c r="J11" s="79"/>
      <c r="K11" s="79"/>
      <c r="L11" s="79"/>
      <c r="M11" s="79"/>
      <c r="N11" s="65"/>
      <c r="O11" s="79"/>
      <c r="P11" s="65"/>
      <c r="Q11" s="65"/>
      <c r="R11" s="65"/>
    </row>
    <row r="12" spans="2:18" s="61" customFormat="1" ht="18.75" x14ac:dyDescent="0.3">
      <c r="B12" s="239" t="s">
        <v>78</v>
      </c>
      <c r="C12" s="80" t="s">
        <v>36</v>
      </c>
      <c r="D12" s="280">
        <v>53</v>
      </c>
      <c r="E12" s="60"/>
      <c r="F12" s="281">
        <v>3</v>
      </c>
      <c r="G12" s="62"/>
      <c r="H12" s="62"/>
      <c r="I12" s="62"/>
      <c r="J12" s="62"/>
      <c r="K12" s="62"/>
      <c r="L12" s="62"/>
      <c r="M12" s="62"/>
      <c r="N12" s="62"/>
      <c r="O12" s="62"/>
      <c r="P12" s="62"/>
      <c r="Q12" s="62"/>
      <c r="R12" s="62"/>
    </row>
    <row r="13" spans="2:18" s="61" customFormat="1" ht="18.75" x14ac:dyDescent="0.3">
      <c r="B13" s="239" t="s">
        <v>79</v>
      </c>
      <c r="C13" s="81" t="s">
        <v>780</v>
      </c>
      <c r="D13" s="280">
        <v>3</v>
      </c>
      <c r="E13" s="60"/>
      <c r="F13" s="281"/>
      <c r="G13" s="62"/>
      <c r="H13" s="62"/>
      <c r="I13" s="62"/>
      <c r="J13" s="62"/>
      <c r="K13" s="62"/>
      <c r="L13" s="62"/>
      <c r="M13" s="62"/>
      <c r="N13" s="62"/>
      <c r="O13" s="62"/>
      <c r="P13" s="62"/>
      <c r="Q13" s="62"/>
      <c r="R13" s="62"/>
    </row>
    <row r="14" spans="2:18" s="61" customFormat="1" ht="18.75" x14ac:dyDescent="0.3">
      <c r="B14" s="239" t="s">
        <v>80</v>
      </c>
      <c r="C14" s="81" t="s">
        <v>781</v>
      </c>
      <c r="D14" s="280">
        <v>50</v>
      </c>
      <c r="E14" s="60"/>
      <c r="F14" s="281">
        <v>3</v>
      </c>
      <c r="G14" s="62"/>
      <c r="H14" s="62"/>
      <c r="I14" s="62"/>
      <c r="J14" s="62"/>
      <c r="K14" s="62"/>
      <c r="L14" s="62"/>
      <c r="M14" s="62"/>
      <c r="N14" s="62"/>
      <c r="O14" s="62"/>
      <c r="P14" s="62"/>
      <c r="Q14" s="62"/>
      <c r="R14" s="62"/>
    </row>
    <row r="15" spans="2:18" s="61" customFormat="1" ht="18.75" x14ac:dyDescent="0.3">
      <c r="B15" s="239" t="s">
        <v>81</v>
      </c>
      <c r="C15" s="81"/>
      <c r="D15" s="280"/>
      <c r="E15" s="60"/>
      <c r="F15" s="281"/>
      <c r="G15" s="62"/>
      <c r="H15" s="62"/>
      <c r="I15" s="62"/>
      <c r="J15" s="62"/>
      <c r="K15" s="62"/>
      <c r="L15" s="62"/>
      <c r="M15" s="62"/>
      <c r="N15" s="62"/>
      <c r="O15" s="62"/>
      <c r="P15" s="62"/>
      <c r="Q15" s="62"/>
      <c r="R15" s="62"/>
    </row>
    <row r="16" spans="2:18" s="61" customFormat="1" ht="18.75" x14ac:dyDescent="0.3">
      <c r="B16" s="239" t="s">
        <v>82</v>
      </c>
      <c r="C16" s="81"/>
      <c r="D16" s="280"/>
      <c r="E16" s="60"/>
      <c r="F16" s="281"/>
      <c r="G16" s="62"/>
      <c r="H16" s="62"/>
      <c r="I16" s="62"/>
      <c r="J16" s="62"/>
      <c r="K16" s="62"/>
      <c r="L16" s="62"/>
      <c r="M16" s="62"/>
      <c r="N16" s="62"/>
      <c r="O16" s="62"/>
      <c r="P16" s="62"/>
      <c r="Q16" s="62"/>
      <c r="R16" s="62"/>
    </row>
    <row r="17" spans="2:18" s="61" customFormat="1" ht="13.5" customHeight="1" x14ac:dyDescent="0.3">
      <c r="B17" s="240"/>
      <c r="C17" s="81"/>
      <c r="D17" s="280"/>
      <c r="E17" s="60"/>
      <c r="F17" s="281"/>
      <c r="G17" s="62"/>
      <c r="H17" s="62"/>
      <c r="I17" s="62"/>
      <c r="J17" s="62"/>
      <c r="K17" s="62"/>
      <c r="L17" s="62"/>
      <c r="M17" s="62"/>
      <c r="N17" s="62"/>
      <c r="O17" s="62"/>
      <c r="P17" s="62"/>
      <c r="Q17" s="62"/>
      <c r="R17" s="62"/>
    </row>
    <row r="18" spans="2:18" s="61" customFormat="1" ht="18.75" x14ac:dyDescent="0.3">
      <c r="B18" s="239" t="s">
        <v>83</v>
      </c>
      <c r="C18" s="80" t="s">
        <v>37</v>
      </c>
      <c r="D18" s="280"/>
      <c r="E18" s="60"/>
      <c r="F18" s="281"/>
      <c r="G18" s="62"/>
      <c r="H18" s="62"/>
      <c r="I18" s="62"/>
      <c r="J18" s="62"/>
      <c r="K18" s="62"/>
      <c r="L18" s="62"/>
      <c r="M18" s="62"/>
      <c r="N18" s="62"/>
      <c r="O18" s="62"/>
      <c r="P18" s="62"/>
      <c r="Q18" s="62"/>
      <c r="R18" s="62"/>
    </row>
    <row r="19" spans="2:18" s="61" customFormat="1" ht="18.75" x14ac:dyDescent="0.3">
      <c r="B19" s="239" t="s">
        <v>84</v>
      </c>
      <c r="C19" s="59" t="s">
        <v>133</v>
      </c>
      <c r="D19" s="280"/>
      <c r="E19" s="60"/>
      <c r="F19" s="281"/>
      <c r="G19" s="62"/>
      <c r="H19" s="62"/>
      <c r="I19" s="62"/>
      <c r="J19" s="62"/>
      <c r="K19" s="62"/>
      <c r="L19" s="62"/>
      <c r="M19" s="62"/>
      <c r="N19" s="62"/>
      <c r="O19" s="62"/>
      <c r="P19" s="62"/>
      <c r="Q19" s="62"/>
      <c r="R19" s="62"/>
    </row>
    <row r="20" spans="2:18" s="61" customFormat="1" ht="18.75" x14ac:dyDescent="0.3">
      <c r="B20" s="239" t="s">
        <v>85</v>
      </c>
      <c r="C20" s="59"/>
      <c r="D20" s="280"/>
      <c r="E20" s="60"/>
      <c r="F20" s="281"/>
      <c r="G20" s="62"/>
      <c r="H20" s="62"/>
      <c r="I20" s="62"/>
      <c r="J20" s="62"/>
      <c r="K20" s="62"/>
      <c r="L20" s="62"/>
      <c r="M20" s="62"/>
      <c r="N20" s="62"/>
      <c r="O20" s="62"/>
      <c r="P20" s="62"/>
      <c r="Q20" s="62"/>
      <c r="R20" s="62"/>
    </row>
    <row r="21" spans="2:18" s="61" customFormat="1" ht="18.75" x14ac:dyDescent="0.3">
      <c r="B21" s="239" t="s">
        <v>86</v>
      </c>
      <c r="C21" s="59"/>
      <c r="D21" s="280"/>
      <c r="E21" s="60"/>
      <c r="F21" s="324"/>
      <c r="G21" s="62"/>
      <c r="H21" s="62"/>
      <c r="I21" s="62"/>
      <c r="J21" s="62"/>
      <c r="K21" s="62"/>
      <c r="L21" s="62"/>
      <c r="M21" s="62"/>
      <c r="N21" s="62"/>
      <c r="O21" s="62"/>
      <c r="P21" s="62"/>
      <c r="Q21" s="62"/>
      <c r="R21" s="62"/>
    </row>
    <row r="22" spans="2:18" s="42" customFormat="1" ht="36.75" customHeight="1" thickBot="1" x14ac:dyDescent="0.35">
      <c r="B22" s="241"/>
      <c r="C22" s="242" t="s">
        <v>818</v>
      </c>
      <c r="D22" s="418">
        <v>4</v>
      </c>
      <c r="E22" s="243"/>
      <c r="F22" s="334">
        <v>1</v>
      </c>
      <c r="G22" s="82"/>
      <c r="H22" s="82"/>
      <c r="I22" s="82"/>
      <c r="J22" s="82"/>
      <c r="K22" s="82"/>
      <c r="L22" s="82"/>
      <c r="M22" s="82"/>
      <c r="N22" s="82"/>
      <c r="O22" s="82"/>
      <c r="P22" s="82"/>
      <c r="Q22" s="82"/>
      <c r="R22" s="82"/>
    </row>
    <row r="23" spans="2:18" s="61" customFormat="1" ht="18.75" x14ac:dyDescent="0.3">
      <c r="B23" s="83"/>
      <c r="C23" s="84"/>
      <c r="D23" s="62"/>
      <c r="E23" s="62"/>
      <c r="F23" s="62"/>
      <c r="G23" s="62"/>
      <c r="H23" s="62"/>
      <c r="I23" s="62"/>
      <c r="J23" s="62"/>
      <c r="K23" s="62"/>
      <c r="L23" s="62"/>
      <c r="M23" s="62"/>
      <c r="N23" s="62"/>
      <c r="O23" s="62"/>
      <c r="P23" s="62"/>
      <c r="Q23" s="62"/>
      <c r="R23" s="62"/>
    </row>
    <row r="24" spans="2:18" s="61" customFormat="1" ht="18.75" x14ac:dyDescent="0.3">
      <c r="F24" s="62"/>
      <c r="G24" s="62"/>
      <c r="H24" s="62"/>
      <c r="I24" s="62"/>
      <c r="J24" s="62"/>
      <c r="K24" s="62"/>
      <c r="L24" s="62"/>
      <c r="M24" s="62"/>
      <c r="N24" s="62"/>
      <c r="O24" s="62"/>
      <c r="P24" s="62"/>
      <c r="Q24" s="62"/>
      <c r="R24" s="62"/>
    </row>
    <row r="25" spans="2:18" s="61" customFormat="1" ht="18.75" x14ac:dyDescent="0.3">
      <c r="C25" s="61" t="s">
        <v>665</v>
      </c>
      <c r="F25" s="62"/>
      <c r="G25" s="62"/>
      <c r="H25" s="62"/>
      <c r="I25" s="62"/>
      <c r="J25" s="62"/>
      <c r="K25" s="62"/>
      <c r="L25" s="62"/>
      <c r="M25" s="62"/>
      <c r="N25" s="62"/>
      <c r="O25" s="62"/>
      <c r="P25" s="62"/>
      <c r="Q25" s="62"/>
      <c r="R25" s="62"/>
    </row>
    <row r="26" spans="2:18" s="61" customFormat="1" ht="18.75" x14ac:dyDescent="0.3">
      <c r="C26" s="61" t="s">
        <v>666</v>
      </c>
      <c r="F26" s="62"/>
      <c r="G26" s="62"/>
      <c r="H26" s="62"/>
      <c r="I26" s="62"/>
      <c r="J26" s="62"/>
      <c r="K26" s="62"/>
      <c r="L26" s="62"/>
      <c r="M26" s="62"/>
      <c r="N26" s="62"/>
      <c r="O26" s="62"/>
      <c r="P26" s="62"/>
      <c r="Q26" s="62"/>
      <c r="R26" s="62"/>
    </row>
    <row r="27" spans="2:18" s="61" customFormat="1" ht="18.75" x14ac:dyDescent="0.3">
      <c r="F27" s="62"/>
      <c r="G27" s="62"/>
      <c r="H27" s="62"/>
      <c r="I27" s="62"/>
      <c r="J27" s="62"/>
      <c r="K27" s="62"/>
      <c r="L27" s="62"/>
      <c r="M27" s="62"/>
      <c r="N27" s="62"/>
      <c r="O27" s="62"/>
      <c r="P27" s="62"/>
      <c r="Q27" s="62"/>
      <c r="R27" s="62"/>
    </row>
    <row r="28" spans="2:18" s="61" customFormat="1" ht="18.75" customHeight="1" x14ac:dyDescent="0.3">
      <c r="F28" s="62"/>
      <c r="G28" s="62"/>
      <c r="H28" s="62"/>
      <c r="I28" s="62"/>
      <c r="J28" s="62"/>
      <c r="K28" s="62"/>
      <c r="L28" s="62"/>
      <c r="M28" s="62"/>
      <c r="N28" s="62"/>
      <c r="O28" s="62"/>
      <c r="P28" s="62"/>
      <c r="Q28" s="62"/>
      <c r="R28" s="62"/>
    </row>
    <row r="29" spans="2:18" s="61" customFormat="1" ht="18.75" x14ac:dyDescent="0.3">
      <c r="B29" s="61" t="s">
        <v>204</v>
      </c>
      <c r="C29" s="274" t="s">
        <v>814</v>
      </c>
      <c r="E29" s="686" t="s">
        <v>662</v>
      </c>
      <c r="F29" s="686"/>
      <c r="G29" s="686"/>
      <c r="H29" s="62"/>
      <c r="I29" s="62"/>
      <c r="J29" s="62"/>
      <c r="K29" s="62"/>
      <c r="L29" s="62"/>
      <c r="M29" s="62"/>
      <c r="N29" s="62"/>
      <c r="O29" s="62"/>
      <c r="P29" s="62"/>
      <c r="Q29" s="62"/>
      <c r="R29" s="62"/>
    </row>
    <row r="30" spans="2:18" ht="18.75" x14ac:dyDescent="0.3">
      <c r="D30" s="63" t="s">
        <v>73</v>
      </c>
      <c r="I30" s="4"/>
      <c r="J30" s="4"/>
      <c r="K30" s="4"/>
      <c r="L30" s="4"/>
      <c r="M30" s="4"/>
      <c r="N30" s="4"/>
      <c r="O30" s="4"/>
      <c r="P30" s="4"/>
      <c r="Q30" s="4"/>
      <c r="R30" s="4"/>
    </row>
  </sheetData>
  <mergeCells count="17">
    <mergeCell ref="R9:R10"/>
    <mergeCell ref="K9:K10"/>
    <mergeCell ref="L9:L10"/>
    <mergeCell ref="M9:M10"/>
    <mergeCell ref="N9:N10"/>
    <mergeCell ref="Q9:Q10"/>
    <mergeCell ref="O9:O10"/>
    <mergeCell ref="P9:P10"/>
    <mergeCell ref="B7:F7"/>
    <mergeCell ref="E29:G29"/>
    <mergeCell ref="I9:I10"/>
    <mergeCell ref="J9:J10"/>
    <mergeCell ref="B9:B10"/>
    <mergeCell ref="C9:C10"/>
    <mergeCell ref="D9:D10"/>
    <mergeCell ref="E9:E10"/>
    <mergeCell ref="F9:F10"/>
  </mergeCells>
  <phoneticPr fontId="3" type="noConversion"/>
  <pageMargins left="0.47" right="0.38" top="1" bottom="1" header="0.5" footer="0.5"/>
  <pageSetup scale="73" orientation="landscape" horizontalDpi="4294967294" vertic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pageSetUpPr fitToPage="1"/>
  </sheetPr>
  <dimension ref="B2:R31"/>
  <sheetViews>
    <sheetView topLeftCell="B1" zoomScale="75" zoomScaleNormal="75" workbookViewId="0">
      <selection activeCell="B30" sqref="B30"/>
    </sheetView>
  </sheetViews>
  <sheetFormatPr defaultRowHeight="15.75" x14ac:dyDescent="0.2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x14ac:dyDescent="0.25">
      <c r="B2" s="1" t="s">
        <v>752</v>
      </c>
      <c r="Q2" s="17" t="s">
        <v>644</v>
      </c>
    </row>
    <row r="3" spans="2:18" x14ac:dyDescent="0.25">
      <c r="B3" s="1" t="s">
        <v>753</v>
      </c>
    </row>
    <row r="4" spans="2:18" x14ac:dyDescent="0.25">
      <c r="E4" s="9"/>
    </row>
    <row r="5" spans="2:18" ht="20.25" x14ac:dyDescent="0.3">
      <c r="B5" s="693" t="s">
        <v>67</v>
      </c>
      <c r="C5" s="693"/>
      <c r="D5" s="693"/>
      <c r="E5" s="693"/>
      <c r="F5" s="693"/>
      <c r="G5" s="693"/>
      <c r="H5" s="693"/>
      <c r="I5" s="693"/>
      <c r="J5" s="693"/>
      <c r="K5" s="693"/>
      <c r="L5" s="693"/>
      <c r="M5" s="693"/>
      <c r="N5" s="693"/>
      <c r="O5" s="693"/>
      <c r="P5" s="693"/>
      <c r="Q5" s="693"/>
    </row>
    <row r="6" spans="2:18" x14ac:dyDescent="0.25">
      <c r="E6" s="10"/>
      <c r="F6" s="10"/>
      <c r="G6" s="10"/>
      <c r="H6" s="10"/>
      <c r="I6" s="10"/>
      <c r="J6" s="10"/>
      <c r="K6" s="10"/>
      <c r="L6" s="10"/>
    </row>
    <row r="7" spans="2:18" x14ac:dyDescent="0.25">
      <c r="C7" s="699"/>
      <c r="D7" s="699"/>
      <c r="E7" s="699"/>
      <c r="F7" s="699"/>
      <c r="G7" s="699"/>
      <c r="H7" s="699"/>
      <c r="I7" s="699"/>
      <c r="J7" s="699"/>
      <c r="K7" s="699"/>
      <c r="L7" s="699"/>
      <c r="M7" s="699"/>
      <c r="N7" s="699"/>
      <c r="O7" s="699"/>
      <c r="P7" s="699"/>
      <c r="Q7" s="699"/>
      <c r="R7" s="699"/>
    </row>
    <row r="8" spans="2:18" x14ac:dyDescent="0.25">
      <c r="C8" s="700"/>
      <c r="D8" s="700"/>
      <c r="E8" s="700"/>
      <c r="F8" s="700"/>
      <c r="G8" s="700"/>
      <c r="H8" s="700"/>
      <c r="I8" s="700"/>
      <c r="J8" s="700"/>
      <c r="K8" s="700"/>
      <c r="L8" s="700"/>
      <c r="M8" s="700"/>
      <c r="N8" s="700"/>
      <c r="O8" s="700"/>
      <c r="P8" s="700"/>
      <c r="Q8" s="700"/>
      <c r="R8" s="700"/>
    </row>
    <row r="9" spans="2:18" ht="16.5" thickBot="1" x14ac:dyDescent="0.3">
      <c r="E9" s="10"/>
    </row>
    <row r="10" spans="2:18" x14ac:dyDescent="0.25">
      <c r="B10" s="694" t="s">
        <v>7</v>
      </c>
      <c r="C10" s="701" t="s">
        <v>5</v>
      </c>
      <c r="D10" s="698" t="s">
        <v>68</v>
      </c>
      <c r="E10" s="701" t="s">
        <v>22</v>
      </c>
      <c r="F10" s="701"/>
      <c r="G10" s="701"/>
      <c r="H10" s="701"/>
      <c r="I10" s="701"/>
      <c r="J10" s="701"/>
      <c r="K10" s="701"/>
      <c r="L10" s="701"/>
      <c r="M10" s="701"/>
      <c r="N10" s="701"/>
      <c r="O10" s="701"/>
      <c r="P10" s="701"/>
      <c r="Q10" s="225" t="s">
        <v>6</v>
      </c>
      <c r="R10" s="16"/>
    </row>
    <row r="11" spans="2:18" ht="16.5" customHeight="1" x14ac:dyDescent="0.25">
      <c r="B11" s="695"/>
      <c r="C11" s="702"/>
      <c r="D11" s="697"/>
      <c r="E11" s="697" t="s">
        <v>10</v>
      </c>
      <c r="F11" s="697" t="s">
        <v>11</v>
      </c>
      <c r="G11" s="697" t="s">
        <v>12</v>
      </c>
      <c r="H11" s="697" t="s">
        <v>13</v>
      </c>
      <c r="I11" s="697" t="s">
        <v>14</v>
      </c>
      <c r="J11" s="697" t="s">
        <v>15</v>
      </c>
      <c r="K11" s="697" t="s">
        <v>16</v>
      </c>
      <c r="L11" s="697" t="s">
        <v>17</v>
      </c>
      <c r="M11" s="697" t="s">
        <v>18</v>
      </c>
      <c r="N11" s="697" t="s">
        <v>19</v>
      </c>
      <c r="O11" s="697" t="s">
        <v>20</v>
      </c>
      <c r="P11" s="697" t="s">
        <v>21</v>
      </c>
      <c r="Q11" s="226" t="s">
        <v>23</v>
      </c>
    </row>
    <row r="12" spans="2:18" ht="32.25" customHeight="1" x14ac:dyDescent="0.25">
      <c r="B12" s="696"/>
      <c r="C12" s="702"/>
      <c r="D12" s="697"/>
      <c r="E12" s="697"/>
      <c r="F12" s="697"/>
      <c r="G12" s="697"/>
      <c r="H12" s="697"/>
      <c r="I12" s="697"/>
      <c r="J12" s="697"/>
      <c r="K12" s="697"/>
      <c r="L12" s="697"/>
      <c r="M12" s="697"/>
      <c r="N12" s="697"/>
      <c r="O12" s="697"/>
      <c r="P12" s="697"/>
      <c r="Q12" s="226" t="s">
        <v>69</v>
      </c>
    </row>
    <row r="13" spans="2:18" x14ac:dyDescent="0.25">
      <c r="B13" s="159" t="s">
        <v>78</v>
      </c>
      <c r="C13" s="14"/>
      <c r="D13" s="13"/>
      <c r="E13" s="13"/>
      <c r="F13" s="13"/>
      <c r="G13" s="13"/>
      <c r="H13" s="13"/>
      <c r="I13" s="13"/>
      <c r="J13" s="13"/>
      <c r="K13" s="13"/>
      <c r="L13" s="13"/>
      <c r="M13" s="13"/>
      <c r="N13" s="13"/>
      <c r="O13" s="13"/>
      <c r="P13" s="13"/>
      <c r="Q13" s="226"/>
    </row>
    <row r="14" spans="2:18" x14ac:dyDescent="0.25">
      <c r="B14" s="159" t="s">
        <v>79</v>
      </c>
      <c r="C14" s="15"/>
      <c r="D14" s="13"/>
      <c r="E14" s="13"/>
      <c r="F14" s="13"/>
      <c r="G14" s="13"/>
      <c r="H14" s="13"/>
      <c r="I14" s="13"/>
      <c r="J14" s="13"/>
      <c r="K14" s="13"/>
      <c r="L14" s="13"/>
      <c r="M14" s="13"/>
      <c r="N14" s="13"/>
      <c r="O14" s="13"/>
      <c r="P14" s="13"/>
      <c r="Q14" s="226"/>
    </row>
    <row r="15" spans="2:18" x14ac:dyDescent="0.25">
      <c r="B15" s="159" t="s">
        <v>80</v>
      </c>
      <c r="C15" s="15"/>
      <c r="D15" s="13"/>
      <c r="E15" s="13"/>
      <c r="F15" s="13"/>
      <c r="G15" s="13"/>
      <c r="H15" s="13"/>
      <c r="I15" s="13"/>
      <c r="J15" s="13"/>
      <c r="K15" s="13"/>
      <c r="L15" s="13"/>
      <c r="M15" s="13"/>
      <c r="N15" s="13"/>
      <c r="O15" s="13"/>
      <c r="P15" s="13"/>
      <c r="Q15" s="226"/>
    </row>
    <row r="16" spans="2:18" x14ac:dyDescent="0.25">
      <c r="B16" s="159" t="s">
        <v>81</v>
      </c>
      <c r="C16" s="15"/>
      <c r="D16" s="13"/>
      <c r="E16" s="13"/>
      <c r="F16" s="13"/>
      <c r="G16" s="13"/>
      <c r="H16" s="13"/>
      <c r="I16" s="13"/>
      <c r="J16" s="13"/>
      <c r="K16" s="13"/>
      <c r="L16" s="13"/>
      <c r="M16" s="13"/>
      <c r="N16" s="13"/>
      <c r="O16" s="13"/>
      <c r="P16" s="13"/>
      <c r="Q16" s="226"/>
      <c r="R16" s="19"/>
    </row>
    <row r="17" spans="2:17" x14ac:dyDescent="0.25">
      <c r="B17" s="159" t="s">
        <v>82</v>
      </c>
      <c r="C17" s="15"/>
      <c r="D17" s="13"/>
      <c r="E17" s="13"/>
      <c r="F17" s="13"/>
      <c r="G17" s="13"/>
      <c r="H17" s="13"/>
      <c r="I17" s="13"/>
      <c r="J17" s="13"/>
      <c r="K17" s="13"/>
      <c r="L17" s="13"/>
      <c r="M17" s="13"/>
      <c r="N17" s="13"/>
      <c r="O17" s="13"/>
      <c r="P17" s="13"/>
      <c r="Q17" s="226"/>
    </row>
    <row r="18" spans="2:17" x14ac:dyDescent="0.25">
      <c r="B18" s="159" t="s">
        <v>83</v>
      </c>
      <c r="C18" s="15"/>
      <c r="D18" s="13"/>
      <c r="E18" s="13"/>
      <c r="F18" s="13"/>
      <c r="G18" s="13"/>
      <c r="H18" s="13"/>
      <c r="I18" s="13"/>
      <c r="J18" s="13"/>
      <c r="K18" s="13"/>
      <c r="L18" s="13"/>
      <c r="M18" s="13"/>
      <c r="N18" s="13"/>
      <c r="O18" s="13"/>
      <c r="P18" s="13"/>
      <c r="Q18" s="226"/>
    </row>
    <row r="19" spans="2:17" x14ac:dyDescent="0.25">
      <c r="B19" s="159" t="s">
        <v>84</v>
      </c>
      <c r="C19" s="14"/>
      <c r="D19" s="13"/>
      <c r="E19" s="13"/>
      <c r="F19" s="13"/>
      <c r="G19" s="13"/>
      <c r="H19" s="13"/>
      <c r="I19" s="13"/>
      <c r="J19" s="13"/>
      <c r="K19" s="13"/>
      <c r="L19" s="13"/>
      <c r="M19" s="13"/>
      <c r="N19" s="13"/>
      <c r="O19" s="13"/>
      <c r="P19" s="13"/>
      <c r="Q19" s="226"/>
    </row>
    <row r="20" spans="2:17" x14ac:dyDescent="0.25">
      <c r="B20" s="159" t="s">
        <v>85</v>
      </c>
      <c r="C20" s="15"/>
      <c r="D20" s="13"/>
      <c r="E20" s="13"/>
      <c r="F20" s="13"/>
      <c r="G20" s="13"/>
      <c r="H20" s="13"/>
      <c r="I20" s="13"/>
      <c r="J20" s="13"/>
      <c r="K20" s="13"/>
      <c r="L20" s="13"/>
      <c r="M20" s="13"/>
      <c r="N20" s="13"/>
      <c r="O20" s="13"/>
      <c r="P20" s="13"/>
      <c r="Q20" s="226"/>
    </row>
    <row r="21" spans="2:17" x14ac:dyDescent="0.25">
      <c r="B21" s="159" t="s">
        <v>86</v>
      </c>
      <c r="C21" s="14"/>
      <c r="D21" s="13"/>
      <c r="E21" s="13"/>
      <c r="F21" s="13"/>
      <c r="G21" s="13"/>
      <c r="H21" s="13"/>
      <c r="I21" s="13"/>
      <c r="J21" s="13"/>
      <c r="K21" s="13"/>
      <c r="L21" s="13"/>
      <c r="M21" s="13"/>
      <c r="N21" s="13"/>
      <c r="O21" s="13"/>
      <c r="P21" s="13"/>
      <c r="Q21" s="226"/>
    </row>
    <row r="22" spans="2:17" x14ac:dyDescent="0.25">
      <c r="B22" s="159" t="s">
        <v>87</v>
      </c>
      <c r="C22" s="15"/>
      <c r="D22" s="13"/>
      <c r="E22" s="13"/>
      <c r="F22" s="13"/>
      <c r="G22" s="13"/>
      <c r="H22" s="13"/>
      <c r="I22" s="13"/>
      <c r="J22" s="13"/>
      <c r="K22" s="13"/>
      <c r="L22" s="13"/>
      <c r="M22" s="13"/>
      <c r="N22" s="13"/>
      <c r="O22" s="13"/>
      <c r="P22" s="13"/>
      <c r="Q22" s="226"/>
    </row>
    <row r="23" spans="2:17" x14ac:dyDescent="0.25">
      <c r="B23" s="159" t="s">
        <v>88</v>
      </c>
      <c r="C23" s="15"/>
      <c r="D23" s="13"/>
      <c r="E23" s="13"/>
      <c r="F23" s="13"/>
      <c r="G23" s="13"/>
      <c r="H23" s="13"/>
      <c r="I23" s="13"/>
      <c r="J23" s="13"/>
      <c r="K23" s="13"/>
      <c r="L23" s="13"/>
      <c r="M23" s="13"/>
      <c r="N23" s="13"/>
      <c r="O23" s="13"/>
      <c r="P23" s="13"/>
      <c r="Q23" s="226"/>
    </row>
    <row r="24" spans="2:17" x14ac:dyDescent="0.25">
      <c r="B24" s="159" t="s">
        <v>89</v>
      </c>
      <c r="C24" s="15"/>
      <c r="D24" s="13"/>
      <c r="E24" s="13"/>
      <c r="F24" s="13"/>
      <c r="G24" s="13"/>
      <c r="H24" s="13"/>
      <c r="I24" s="13"/>
      <c r="J24" s="13"/>
      <c r="K24" s="13"/>
      <c r="L24" s="13"/>
      <c r="M24" s="13"/>
      <c r="N24" s="13"/>
      <c r="O24" s="13"/>
      <c r="P24" s="13"/>
      <c r="Q24" s="226"/>
    </row>
    <row r="25" spans="2:17" x14ac:dyDescent="0.25">
      <c r="B25" s="159" t="s">
        <v>90</v>
      </c>
      <c r="C25" s="15"/>
      <c r="D25" s="13"/>
      <c r="E25" s="13"/>
      <c r="F25" s="13"/>
      <c r="G25" s="13"/>
      <c r="H25" s="13"/>
      <c r="I25" s="13"/>
      <c r="J25" s="13"/>
      <c r="K25" s="13"/>
      <c r="L25" s="13"/>
      <c r="M25" s="13"/>
      <c r="N25" s="13"/>
      <c r="O25" s="13"/>
      <c r="P25" s="13"/>
      <c r="Q25" s="226"/>
    </row>
    <row r="26" spans="2:17" x14ac:dyDescent="0.25">
      <c r="B26" s="159" t="s">
        <v>91</v>
      </c>
      <c r="C26" s="15"/>
      <c r="D26" s="13"/>
      <c r="E26" s="13"/>
      <c r="F26" s="13"/>
      <c r="G26" s="13"/>
      <c r="H26" s="13"/>
      <c r="I26" s="13"/>
      <c r="J26" s="13"/>
      <c r="K26" s="13"/>
      <c r="L26" s="13"/>
      <c r="M26" s="13"/>
      <c r="N26" s="13"/>
      <c r="O26" s="13"/>
      <c r="P26" s="13"/>
      <c r="Q26" s="226"/>
    </row>
    <row r="27" spans="2:17" ht="16.5" thickBot="1" x14ac:dyDescent="0.3">
      <c r="B27" s="160" t="s">
        <v>92</v>
      </c>
      <c r="C27" s="227"/>
      <c r="D27" s="228"/>
      <c r="E27" s="228"/>
      <c r="F27" s="228"/>
      <c r="G27" s="228"/>
      <c r="H27" s="228"/>
      <c r="I27" s="228"/>
      <c r="J27" s="228"/>
      <c r="K27" s="228"/>
      <c r="L27" s="228"/>
      <c r="M27" s="228"/>
      <c r="N27" s="228"/>
      <c r="O27" s="228"/>
      <c r="P27" s="228"/>
      <c r="Q27" s="229"/>
    </row>
    <row r="28" spans="2:17" ht="24.75" customHeight="1" x14ac:dyDescent="0.25">
      <c r="C28" s="16"/>
      <c r="D28" s="16"/>
      <c r="E28" s="16"/>
      <c r="F28" s="16"/>
      <c r="G28" s="16"/>
      <c r="H28" s="16"/>
      <c r="I28" s="16"/>
      <c r="J28" s="16"/>
      <c r="K28" s="16"/>
      <c r="L28" s="16"/>
      <c r="M28" s="16"/>
      <c r="N28" s="16"/>
      <c r="O28" s="16"/>
      <c r="P28" s="16"/>
      <c r="Q28" s="16"/>
    </row>
    <row r="30" spans="2:17" x14ac:dyDescent="0.25">
      <c r="B30" s="333" t="s">
        <v>832</v>
      </c>
      <c r="C30" s="333"/>
      <c r="N30" s="36" t="s">
        <v>75</v>
      </c>
    </row>
    <row r="31" spans="2:17" x14ac:dyDescent="0.25">
      <c r="H31" s="35" t="s">
        <v>73</v>
      </c>
    </row>
  </sheetData>
  <mergeCells count="19">
    <mergeCell ref="C8:R8"/>
    <mergeCell ref="C10:C12"/>
    <mergeCell ref="E10:P10"/>
    <mergeCell ref="E11:E12"/>
    <mergeCell ref="F11:F12"/>
    <mergeCell ref="K11:K12"/>
    <mergeCell ref="G11:G12"/>
    <mergeCell ref="H11:H12"/>
    <mergeCell ref="I11:I12"/>
    <mergeCell ref="B5:Q5"/>
    <mergeCell ref="B10:B12"/>
    <mergeCell ref="P11:P12"/>
    <mergeCell ref="L11:L12"/>
    <mergeCell ref="M11:M12"/>
    <mergeCell ref="N11:N12"/>
    <mergeCell ref="O11:O12"/>
    <mergeCell ref="J11:J12"/>
    <mergeCell ref="D10:D12"/>
    <mergeCell ref="C7:R7"/>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pageSetUpPr fitToPage="1"/>
  </sheetPr>
  <dimension ref="B2:J55"/>
  <sheetViews>
    <sheetView topLeftCell="A40" zoomScale="65" zoomScaleNormal="65" workbookViewId="0">
      <selection activeCell="J34" sqref="J34"/>
    </sheetView>
  </sheetViews>
  <sheetFormatPr defaultRowHeight="15.75" x14ac:dyDescent="0.25"/>
  <cols>
    <col min="1" max="1" width="19.42578125" style="22" customWidth="1"/>
    <col min="2" max="7" width="30.140625" style="22" customWidth="1"/>
    <col min="8" max="8" width="18.85546875" style="22" customWidth="1"/>
    <col min="9" max="9" width="15.5703125" style="22" customWidth="1"/>
    <col min="10" max="16384" width="9.140625" style="22"/>
  </cols>
  <sheetData>
    <row r="2" spans="2:10" ht="17.25" customHeight="1" x14ac:dyDescent="0.25"/>
    <row r="3" spans="2:10" x14ac:dyDescent="0.25">
      <c r="B3" s="12" t="s">
        <v>741</v>
      </c>
      <c r="C3" s="12"/>
      <c r="D3" s="12"/>
      <c r="E3" s="12"/>
      <c r="F3" s="12"/>
      <c r="G3" s="17" t="s">
        <v>643</v>
      </c>
    </row>
    <row r="4" spans="2:10" x14ac:dyDescent="0.25">
      <c r="B4" s="12" t="s">
        <v>754</v>
      </c>
      <c r="C4" s="12"/>
      <c r="D4" s="12"/>
      <c r="E4" s="12"/>
      <c r="F4" s="12"/>
    </row>
    <row r="7" spans="2:10" ht="22.5" customHeight="1" x14ac:dyDescent="0.3">
      <c r="B7" s="712" t="s">
        <v>623</v>
      </c>
      <c r="C7" s="712"/>
      <c r="D7" s="712"/>
      <c r="E7" s="712"/>
      <c r="F7" s="712"/>
      <c r="G7" s="712"/>
      <c r="H7" s="24"/>
      <c r="I7" s="24"/>
    </row>
    <row r="8" spans="2:10" x14ac:dyDescent="0.25">
      <c r="G8" s="23"/>
      <c r="H8" s="23"/>
      <c r="I8" s="23"/>
    </row>
    <row r="9" spans="2:10" ht="16.5" thickBot="1" x14ac:dyDescent="0.3">
      <c r="G9" s="134" t="s">
        <v>3</v>
      </c>
    </row>
    <row r="10" spans="2:10" s="85" customFormat="1" ht="18" customHeight="1" x14ac:dyDescent="0.3">
      <c r="B10" s="713" t="s">
        <v>789</v>
      </c>
      <c r="C10" s="714"/>
      <c r="D10" s="714"/>
      <c r="E10" s="714"/>
      <c r="F10" s="714"/>
      <c r="G10" s="715"/>
      <c r="J10" s="86"/>
    </row>
    <row r="11" spans="2:10" s="85" customFormat="1" ht="21.75" customHeight="1" x14ac:dyDescent="0.3">
      <c r="B11" s="716"/>
      <c r="C11" s="717"/>
      <c r="D11" s="717"/>
      <c r="E11" s="717"/>
      <c r="F11" s="717"/>
      <c r="G11" s="718"/>
    </row>
    <row r="12" spans="2:10" s="85" customFormat="1" ht="69.75" customHeight="1" x14ac:dyDescent="0.3">
      <c r="B12" s="454" t="s">
        <v>627</v>
      </c>
      <c r="C12" s="451" t="s">
        <v>64</v>
      </c>
      <c r="D12" s="451" t="s">
        <v>624</v>
      </c>
      <c r="E12" s="451" t="s">
        <v>625</v>
      </c>
      <c r="F12" s="451" t="s">
        <v>630</v>
      </c>
      <c r="G12" s="453" t="s">
        <v>758</v>
      </c>
    </row>
    <row r="13" spans="2:10" s="85" customFormat="1" ht="17.25" customHeight="1" x14ac:dyDescent="0.3">
      <c r="B13" s="113"/>
      <c r="C13" s="114">
        <v>1</v>
      </c>
      <c r="D13" s="114">
        <v>2</v>
      </c>
      <c r="E13" s="114">
        <v>3</v>
      </c>
      <c r="F13" s="114" t="s">
        <v>631</v>
      </c>
      <c r="G13" s="115">
        <v>5</v>
      </c>
    </row>
    <row r="14" spans="2:10" s="85" customFormat="1" ht="44.25" customHeight="1" x14ac:dyDescent="0.3">
      <c r="B14" s="455" t="s">
        <v>626</v>
      </c>
      <c r="C14" s="275">
        <v>298970000</v>
      </c>
      <c r="D14" s="275">
        <v>298970000</v>
      </c>
      <c r="E14" s="465">
        <v>220519432</v>
      </c>
      <c r="F14" s="465">
        <v>78450568</v>
      </c>
      <c r="G14" s="423">
        <v>0</v>
      </c>
    </row>
    <row r="15" spans="2:10" s="85" customFormat="1" ht="42" customHeight="1" x14ac:dyDescent="0.35">
      <c r="B15" s="456" t="s">
        <v>652</v>
      </c>
      <c r="C15" s="337"/>
      <c r="D15" s="337"/>
      <c r="E15" s="338"/>
      <c r="F15" s="337"/>
      <c r="G15" s="339"/>
    </row>
    <row r="16" spans="2:10" s="85" customFormat="1" ht="33" customHeight="1" thickBot="1" x14ac:dyDescent="0.4">
      <c r="B16" s="457" t="s">
        <v>632</v>
      </c>
      <c r="C16" s="275">
        <v>298970000</v>
      </c>
      <c r="D16" s="275">
        <v>298970000</v>
      </c>
      <c r="E16" s="465">
        <v>220519432</v>
      </c>
      <c r="F16" s="465">
        <v>78450568</v>
      </c>
      <c r="G16" s="277">
        <v>0</v>
      </c>
    </row>
    <row r="17" spans="2:8" s="85" customFormat="1" ht="34.5" customHeight="1" thickBot="1" x14ac:dyDescent="0.35">
      <c r="B17" s="116"/>
      <c r="C17" s="117"/>
      <c r="D17" s="118"/>
      <c r="E17" s="119"/>
      <c r="F17" s="246" t="s">
        <v>3</v>
      </c>
      <c r="G17" s="246"/>
    </row>
    <row r="18" spans="2:8" s="85" customFormat="1" ht="33" customHeight="1" x14ac:dyDescent="0.3">
      <c r="B18" s="705" t="s">
        <v>790</v>
      </c>
      <c r="C18" s="706"/>
      <c r="D18" s="706"/>
      <c r="E18" s="706"/>
      <c r="F18" s="707"/>
      <c r="G18" s="247"/>
      <c r="H18" s="244"/>
    </row>
    <row r="19" spans="2:8" s="85" customFormat="1" ht="18.75" x14ac:dyDescent="0.3">
      <c r="B19" s="120"/>
      <c r="C19" s="451" t="s">
        <v>791</v>
      </c>
      <c r="D19" s="451" t="s">
        <v>792</v>
      </c>
      <c r="E19" s="451" t="s">
        <v>793</v>
      </c>
      <c r="F19" s="452" t="s">
        <v>794</v>
      </c>
      <c r="G19" s="245"/>
    </row>
    <row r="20" spans="2:8" s="85" customFormat="1" ht="33" customHeight="1" x14ac:dyDescent="0.3">
      <c r="B20" s="455" t="s">
        <v>626</v>
      </c>
      <c r="C20" s="459">
        <v>27232380</v>
      </c>
      <c r="D20" s="342">
        <v>31733745</v>
      </c>
      <c r="E20" s="342">
        <v>35504910</v>
      </c>
      <c r="F20" s="343">
        <v>39424000</v>
      </c>
      <c r="G20" s="27"/>
    </row>
    <row r="21" spans="2:8" ht="37.5" customHeight="1" x14ac:dyDescent="0.35">
      <c r="B21" s="458" t="s">
        <v>652</v>
      </c>
      <c r="C21" s="286"/>
      <c r="D21" s="286"/>
      <c r="E21" s="287"/>
      <c r="F21" s="288"/>
      <c r="G21" s="27"/>
      <c r="H21" s="27"/>
    </row>
    <row r="22" spans="2:8" ht="33" customHeight="1" thickBot="1" x14ac:dyDescent="0.35">
      <c r="B22" s="457" t="s">
        <v>632</v>
      </c>
      <c r="C22" s="459">
        <v>27232380</v>
      </c>
      <c r="D22" s="342">
        <v>31733745</v>
      </c>
      <c r="E22" s="342">
        <v>35504910</v>
      </c>
      <c r="F22" s="343">
        <v>39424000</v>
      </c>
      <c r="G22" s="27"/>
      <c r="H22" s="27"/>
    </row>
    <row r="23" spans="2:8" ht="33" customHeight="1" thickBot="1" x14ac:dyDescent="0.3">
      <c r="G23" s="134" t="s">
        <v>3</v>
      </c>
    </row>
    <row r="24" spans="2:8" ht="33" customHeight="1" x14ac:dyDescent="0.25">
      <c r="B24" s="703" t="s">
        <v>819</v>
      </c>
      <c r="C24" s="664"/>
      <c r="D24" s="664"/>
      <c r="E24" s="664"/>
      <c r="F24" s="664"/>
      <c r="G24" s="704"/>
    </row>
    <row r="25" spans="2:8" ht="63.75" customHeight="1" x14ac:dyDescent="0.3">
      <c r="B25" s="461" t="s">
        <v>627</v>
      </c>
      <c r="C25" s="451" t="s">
        <v>64</v>
      </c>
      <c r="D25" s="451" t="s">
        <v>624</v>
      </c>
      <c r="E25" s="451" t="s">
        <v>625</v>
      </c>
      <c r="F25" s="451" t="s">
        <v>630</v>
      </c>
      <c r="G25" s="453" t="s">
        <v>760</v>
      </c>
    </row>
    <row r="26" spans="2:8" ht="17.25" customHeight="1" x14ac:dyDescent="0.3">
      <c r="B26" s="710" t="s">
        <v>626</v>
      </c>
      <c r="C26" s="451">
        <v>1</v>
      </c>
      <c r="D26" s="451">
        <v>2</v>
      </c>
      <c r="E26" s="451">
        <v>3</v>
      </c>
      <c r="F26" s="451" t="s">
        <v>631</v>
      </c>
      <c r="G26" s="453">
        <v>5</v>
      </c>
    </row>
    <row r="27" spans="2:8" ht="43.5" customHeight="1" x14ac:dyDescent="0.35">
      <c r="B27" s="711"/>
      <c r="C27" s="459">
        <v>27232380</v>
      </c>
      <c r="D27" s="460"/>
      <c r="E27" s="460"/>
      <c r="F27" s="275"/>
      <c r="G27" s="353">
        <f>+E27/OLE_LINK1</f>
        <v>0</v>
      </c>
    </row>
    <row r="28" spans="2:8" ht="39" customHeight="1" x14ac:dyDescent="0.35">
      <c r="B28" s="458" t="s">
        <v>652</v>
      </c>
      <c r="C28" s="345"/>
      <c r="D28" s="340"/>
      <c r="E28" s="340"/>
      <c r="F28" s="340"/>
      <c r="G28" s="341"/>
    </row>
    <row r="29" spans="2:8" ht="33" customHeight="1" thickBot="1" x14ac:dyDescent="0.4">
      <c r="B29" s="457" t="s">
        <v>632</v>
      </c>
      <c r="C29" s="459">
        <v>27232380</v>
      </c>
      <c r="D29" s="276"/>
      <c r="E29" s="276"/>
      <c r="F29" s="276"/>
      <c r="G29" s="277">
        <f>+E29/C29</f>
        <v>0</v>
      </c>
    </row>
    <row r="30" spans="2:8" ht="33" customHeight="1" thickBot="1" x14ac:dyDescent="0.3">
      <c r="G30" s="134" t="s">
        <v>3</v>
      </c>
    </row>
    <row r="31" spans="2:8" ht="33" customHeight="1" x14ac:dyDescent="0.25">
      <c r="B31" s="703" t="s">
        <v>820</v>
      </c>
      <c r="C31" s="664"/>
      <c r="D31" s="664"/>
      <c r="E31" s="664"/>
      <c r="F31" s="664"/>
      <c r="G31" s="704"/>
    </row>
    <row r="32" spans="2:8" ht="77.25" customHeight="1" x14ac:dyDescent="0.3">
      <c r="B32" s="461" t="s">
        <v>627</v>
      </c>
      <c r="C32" s="451" t="s">
        <v>64</v>
      </c>
      <c r="D32" s="451" t="s">
        <v>624</v>
      </c>
      <c r="E32" s="451" t="s">
        <v>625</v>
      </c>
      <c r="F32" s="451" t="s">
        <v>630</v>
      </c>
      <c r="G32" s="453" t="s">
        <v>776</v>
      </c>
    </row>
    <row r="33" spans="2:7" ht="17.25" customHeight="1" x14ac:dyDescent="0.3">
      <c r="B33" s="471" t="s">
        <v>627</v>
      </c>
      <c r="C33" s="451">
        <v>1</v>
      </c>
      <c r="D33" s="451">
        <v>2</v>
      </c>
      <c r="E33" s="451">
        <v>3</v>
      </c>
      <c r="F33" s="451" t="s">
        <v>631</v>
      </c>
      <c r="G33" s="453">
        <v>5</v>
      </c>
    </row>
    <row r="34" spans="2:7" ht="33" customHeight="1" x14ac:dyDescent="0.3">
      <c r="B34" s="708" t="s">
        <v>626</v>
      </c>
      <c r="C34" s="344">
        <v>31733745</v>
      </c>
      <c r="D34" s="464">
        <v>28446944.539999999</v>
      </c>
      <c r="E34" s="464">
        <v>28446944.539999999</v>
      </c>
      <c r="F34" s="465">
        <v>0</v>
      </c>
      <c r="G34" s="466"/>
    </row>
    <row r="35" spans="2:7" ht="39.75" customHeight="1" x14ac:dyDescent="0.3">
      <c r="B35" s="709"/>
      <c r="C35" s="467"/>
      <c r="D35" s="468"/>
      <c r="E35" s="468"/>
      <c r="F35" s="469"/>
      <c r="G35" s="470"/>
    </row>
    <row r="36" spans="2:7" ht="42" customHeight="1" thickBot="1" x14ac:dyDescent="0.35">
      <c r="B36" s="462" t="s">
        <v>652</v>
      </c>
      <c r="C36" s="344">
        <v>31733745</v>
      </c>
      <c r="D36" s="464">
        <v>28446944.539999999</v>
      </c>
      <c r="E36" s="464">
        <v>28446944.539999999</v>
      </c>
      <c r="F36" s="465">
        <v>0</v>
      </c>
      <c r="G36" s="466"/>
    </row>
    <row r="37" spans="2:7" ht="33" customHeight="1" thickBot="1" x14ac:dyDescent="0.35">
      <c r="B37" s="463" t="s">
        <v>632</v>
      </c>
      <c r="C37" s="424"/>
      <c r="D37" s="425"/>
      <c r="E37" s="425"/>
      <c r="F37" s="425"/>
      <c r="G37" s="134" t="s">
        <v>3</v>
      </c>
    </row>
    <row r="38" spans="2:7" ht="33" customHeight="1" x14ac:dyDescent="0.25">
      <c r="B38" s="705" t="s">
        <v>821</v>
      </c>
      <c r="C38" s="706"/>
      <c r="D38" s="706"/>
      <c r="E38" s="706"/>
      <c r="F38" s="706"/>
      <c r="G38" s="707"/>
    </row>
    <row r="39" spans="2:7" ht="65.25" customHeight="1" x14ac:dyDescent="0.3">
      <c r="B39" s="461" t="s">
        <v>627</v>
      </c>
      <c r="C39" s="451" t="s">
        <v>64</v>
      </c>
      <c r="D39" s="451" t="s">
        <v>624</v>
      </c>
      <c r="E39" s="451" t="s">
        <v>625</v>
      </c>
      <c r="F39" s="451" t="s">
        <v>630</v>
      </c>
      <c r="G39" s="453" t="s">
        <v>777</v>
      </c>
    </row>
    <row r="40" spans="2:7" ht="17.25" customHeight="1" x14ac:dyDescent="0.3">
      <c r="B40" s="471" t="s">
        <v>627</v>
      </c>
      <c r="C40" s="451">
        <v>1</v>
      </c>
      <c r="D40" s="451">
        <v>2</v>
      </c>
      <c r="E40" s="451">
        <v>3</v>
      </c>
      <c r="F40" s="451" t="s">
        <v>631</v>
      </c>
      <c r="G40" s="453">
        <v>5</v>
      </c>
    </row>
    <row r="41" spans="2:7" ht="33" customHeight="1" x14ac:dyDescent="0.35">
      <c r="B41" s="710" t="s">
        <v>626</v>
      </c>
      <c r="C41" s="344">
        <v>35504910</v>
      </c>
      <c r="D41" s="344"/>
      <c r="E41" s="344"/>
      <c r="F41" s="275"/>
      <c r="G41" s="353">
        <f>E41/C41</f>
        <v>0</v>
      </c>
    </row>
    <row r="42" spans="2:7" ht="33" customHeight="1" x14ac:dyDescent="0.35">
      <c r="B42" s="711"/>
      <c r="C42" s="345"/>
      <c r="D42" s="289"/>
      <c r="E42" s="289"/>
      <c r="F42" s="289"/>
      <c r="G42" s="290"/>
    </row>
    <row r="43" spans="2:7" ht="33" customHeight="1" thickBot="1" x14ac:dyDescent="0.4">
      <c r="B43" s="458" t="s">
        <v>652</v>
      </c>
      <c r="C43" s="344">
        <v>35504910</v>
      </c>
      <c r="D43" s="401"/>
      <c r="E43" s="401"/>
      <c r="F43" s="276"/>
      <c r="G43" s="277"/>
    </row>
    <row r="44" spans="2:7" ht="33" customHeight="1" thickBot="1" x14ac:dyDescent="0.35">
      <c r="B44" s="457" t="s">
        <v>632</v>
      </c>
      <c r="G44" s="134" t="s">
        <v>3</v>
      </c>
    </row>
    <row r="45" spans="2:7" ht="33" customHeight="1" x14ac:dyDescent="0.25">
      <c r="B45" s="705" t="s">
        <v>822</v>
      </c>
      <c r="C45" s="706"/>
      <c r="D45" s="706"/>
      <c r="E45" s="706"/>
      <c r="F45" s="706"/>
      <c r="G45" s="707"/>
    </row>
    <row r="46" spans="2:7" ht="57" customHeight="1" x14ac:dyDescent="0.3">
      <c r="B46" s="461" t="s">
        <v>627</v>
      </c>
      <c r="C46" s="451" t="s">
        <v>64</v>
      </c>
      <c r="D46" s="451" t="s">
        <v>624</v>
      </c>
      <c r="E46" s="451" t="s">
        <v>625</v>
      </c>
      <c r="F46" s="451" t="s">
        <v>630</v>
      </c>
      <c r="G46" s="453" t="s">
        <v>823</v>
      </c>
    </row>
    <row r="47" spans="2:7" ht="17.25" customHeight="1" x14ac:dyDescent="0.3">
      <c r="B47" s="710" t="s">
        <v>626</v>
      </c>
      <c r="C47" s="451">
        <v>1</v>
      </c>
      <c r="D47" s="451">
        <v>2</v>
      </c>
      <c r="E47" s="451">
        <v>3</v>
      </c>
      <c r="F47" s="451" t="s">
        <v>631</v>
      </c>
      <c r="G47" s="453">
        <v>5</v>
      </c>
    </row>
    <row r="48" spans="2:7" ht="33" customHeight="1" x14ac:dyDescent="0.3">
      <c r="B48" s="711"/>
      <c r="C48" s="464">
        <v>39424000</v>
      </c>
      <c r="D48" s="465"/>
      <c r="E48" s="465"/>
      <c r="F48" s="465"/>
      <c r="G48" s="466"/>
    </row>
    <row r="49" spans="2:7" ht="33" customHeight="1" x14ac:dyDescent="0.3">
      <c r="B49" s="472" t="s">
        <v>652</v>
      </c>
      <c r="C49" s="473"/>
      <c r="D49" s="474"/>
      <c r="E49" s="475"/>
      <c r="F49" s="474"/>
      <c r="G49" s="476"/>
    </row>
    <row r="50" spans="2:7" ht="33" customHeight="1" thickBot="1" x14ac:dyDescent="0.35">
      <c r="B50" s="457" t="s">
        <v>632</v>
      </c>
      <c r="C50" s="464">
        <v>39424000</v>
      </c>
      <c r="D50" s="477"/>
      <c r="E50" s="465"/>
      <c r="F50" s="465"/>
      <c r="G50" s="478"/>
    </row>
    <row r="51" spans="2:7" ht="33" customHeight="1" x14ac:dyDescent="0.25">
      <c r="B51" s="153"/>
      <c r="C51" s="27"/>
      <c r="D51" s="27"/>
      <c r="E51" s="27"/>
      <c r="F51" s="27"/>
      <c r="G51" s="27"/>
    </row>
    <row r="52" spans="2:7" ht="18.75" customHeight="1" x14ac:dyDescent="0.3">
      <c r="B52" s="719" t="s">
        <v>653</v>
      </c>
      <c r="C52" s="719"/>
      <c r="D52" s="719"/>
      <c r="E52" s="719"/>
      <c r="F52" s="719"/>
      <c r="G52" s="719"/>
    </row>
    <row r="53" spans="2:7" ht="18.75" customHeight="1" x14ac:dyDescent="0.25">
      <c r="B53" s="112"/>
    </row>
    <row r="54" spans="2:7" ht="20.25" x14ac:dyDescent="0.3">
      <c r="B54" s="263" t="s">
        <v>815</v>
      </c>
      <c r="F54" s="112" t="s">
        <v>676</v>
      </c>
      <c r="G54" s="112"/>
    </row>
    <row r="55" spans="2:7" x14ac:dyDescent="0.25">
      <c r="B55" s="652" t="s">
        <v>628</v>
      </c>
      <c r="C55" s="652"/>
      <c r="D55" s="652"/>
      <c r="E55" s="652"/>
      <c r="F55" s="652"/>
      <c r="G55" s="652"/>
    </row>
  </sheetData>
  <mergeCells count="13">
    <mergeCell ref="B55:G55"/>
    <mergeCell ref="B7:G7"/>
    <mergeCell ref="B47:B48"/>
    <mergeCell ref="B26:B27"/>
    <mergeCell ref="B10:G11"/>
    <mergeCell ref="B18:F18"/>
    <mergeCell ref="B52:G52"/>
    <mergeCell ref="B24:G24"/>
    <mergeCell ref="B31:G31"/>
    <mergeCell ref="B38:G38"/>
    <mergeCell ref="B45:G45"/>
    <mergeCell ref="B34:B35"/>
    <mergeCell ref="B41:B42"/>
  </mergeCells>
  <phoneticPr fontId="3" type="noConversion"/>
  <pageMargins left="0.7" right="0.7" top="0.75" bottom="0.75" header="0.3" footer="0.3"/>
  <pageSetup scale="41"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pageSetUpPr fitToPage="1"/>
  </sheetPr>
  <dimension ref="B1:R34"/>
  <sheetViews>
    <sheetView topLeftCell="A7" zoomScale="60" zoomScaleNormal="60" zoomScaleSheetLayoutView="75" workbookViewId="0">
      <selection activeCell="M14" sqref="M14"/>
    </sheetView>
  </sheetViews>
  <sheetFormatPr defaultRowHeight="15.75" x14ac:dyDescent="0.25"/>
  <cols>
    <col min="1" max="1" width="5.5703125" style="2" customWidth="1"/>
    <col min="2" max="2" width="12.28515625" style="2" customWidth="1"/>
    <col min="3" max="3" width="22.7109375" style="2" customWidth="1"/>
    <col min="4" max="8" width="20.7109375" style="2" customWidth="1"/>
    <col min="9" max="9" width="19.2851562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x14ac:dyDescent="0.25"/>
    <row r="2" spans="2:18" x14ac:dyDescent="0.25">
      <c r="B2" s="1" t="s">
        <v>741</v>
      </c>
      <c r="H2" s="17"/>
      <c r="I2" s="17" t="s">
        <v>642</v>
      </c>
      <c r="N2" s="726"/>
      <c r="O2" s="726"/>
    </row>
    <row r="3" spans="2:18" x14ac:dyDescent="0.25">
      <c r="B3" s="1" t="s">
        <v>753</v>
      </c>
      <c r="N3" s="1"/>
      <c r="O3" s="21"/>
    </row>
    <row r="4" spans="2:18" x14ac:dyDescent="0.25">
      <c r="C4" s="29"/>
      <c r="D4" s="29"/>
      <c r="E4" s="29"/>
      <c r="F4" s="29"/>
      <c r="G4" s="29"/>
      <c r="H4" s="29"/>
      <c r="I4" s="29"/>
      <c r="J4" s="29"/>
      <c r="K4" s="29"/>
      <c r="L4" s="29"/>
      <c r="M4" s="29"/>
      <c r="N4" s="29"/>
      <c r="O4" s="29"/>
    </row>
    <row r="5" spans="2:18" ht="20.25" x14ac:dyDescent="0.3">
      <c r="B5" s="733" t="s">
        <v>70</v>
      </c>
      <c r="C5" s="733"/>
      <c r="D5" s="733"/>
      <c r="E5" s="733"/>
      <c r="F5" s="733"/>
      <c r="G5" s="733"/>
      <c r="H5" s="733"/>
      <c r="I5" s="733"/>
      <c r="J5" s="29"/>
      <c r="K5" s="29"/>
      <c r="L5" s="29"/>
      <c r="M5" s="29"/>
      <c r="N5" s="29"/>
      <c r="O5" s="29"/>
    </row>
    <row r="6" spans="2:18" x14ac:dyDescent="0.25">
      <c r="C6" s="18"/>
      <c r="D6" s="18"/>
      <c r="E6" s="18"/>
      <c r="F6" s="18"/>
      <c r="G6" s="18"/>
      <c r="H6" s="18"/>
      <c r="I6" s="18"/>
      <c r="J6" s="18"/>
      <c r="K6" s="18"/>
      <c r="L6" s="18"/>
      <c r="M6" s="18"/>
      <c r="N6" s="18"/>
      <c r="O6" s="18"/>
    </row>
    <row r="7" spans="2:18" ht="16.5" thickBot="1" x14ac:dyDescent="0.3">
      <c r="C7" s="30"/>
      <c r="D7" s="30"/>
      <c r="E7" s="30"/>
      <c r="G7" s="30"/>
      <c r="H7" s="30"/>
      <c r="I7" s="109" t="s">
        <v>3</v>
      </c>
      <c r="K7" s="30"/>
      <c r="L7" s="30"/>
      <c r="M7" s="30"/>
      <c r="N7" s="30"/>
      <c r="O7" s="30"/>
      <c r="P7" s="30"/>
    </row>
    <row r="8" spans="2:18" s="34" customFormat="1" ht="32.25" customHeight="1" x14ac:dyDescent="0.2">
      <c r="B8" s="727" t="s">
        <v>8</v>
      </c>
      <c r="C8" s="724" t="s">
        <v>9</v>
      </c>
      <c r="D8" s="659" t="s">
        <v>795</v>
      </c>
      <c r="E8" s="659" t="s">
        <v>796</v>
      </c>
      <c r="F8" s="659" t="s">
        <v>797</v>
      </c>
      <c r="G8" s="729" t="s">
        <v>824</v>
      </c>
      <c r="H8" s="730"/>
      <c r="I8" s="731" t="s">
        <v>826</v>
      </c>
      <c r="J8" s="31"/>
      <c r="K8" s="31"/>
      <c r="L8" s="31"/>
      <c r="M8" s="31"/>
      <c r="N8" s="31"/>
      <c r="O8" s="32"/>
      <c r="P8" s="33"/>
      <c r="Q8" s="33"/>
      <c r="R8" s="33"/>
    </row>
    <row r="9" spans="2:18" s="34" customFormat="1" ht="117.75" customHeight="1" thickBot="1" x14ac:dyDescent="0.25">
      <c r="B9" s="728"/>
      <c r="C9" s="725"/>
      <c r="D9" s="660"/>
      <c r="E9" s="660"/>
      <c r="F9" s="660"/>
      <c r="G9" s="479" t="s">
        <v>825</v>
      </c>
      <c r="H9" s="480" t="s">
        <v>65</v>
      </c>
      <c r="I9" s="732"/>
      <c r="J9" s="33"/>
      <c r="K9" s="33"/>
      <c r="L9" s="33"/>
      <c r="M9" s="33"/>
      <c r="N9" s="33"/>
      <c r="O9" s="33"/>
      <c r="P9" s="33"/>
      <c r="Q9" s="33"/>
      <c r="R9" s="33"/>
    </row>
    <row r="10" spans="2:18" s="11" customFormat="1" ht="24" customHeight="1" x14ac:dyDescent="0.2">
      <c r="B10" s="481" t="s">
        <v>78</v>
      </c>
      <c r="C10" s="482" t="s">
        <v>62</v>
      </c>
      <c r="D10" s="483"/>
      <c r="E10" s="484"/>
      <c r="F10" s="485"/>
      <c r="G10" s="485"/>
      <c r="H10" s="484"/>
      <c r="I10" s="486"/>
      <c r="J10" s="6"/>
      <c r="K10" s="6"/>
      <c r="L10" s="6"/>
      <c r="M10" s="6"/>
      <c r="N10" s="6"/>
      <c r="O10" s="6"/>
      <c r="P10" s="6"/>
      <c r="Q10" s="6"/>
      <c r="R10" s="6"/>
    </row>
    <row r="11" spans="2:18" s="11" customFormat="1" ht="24" customHeight="1" x14ac:dyDescent="0.2">
      <c r="B11" s="487" t="s">
        <v>79</v>
      </c>
      <c r="C11" s="488" t="s">
        <v>63</v>
      </c>
      <c r="D11" s="489"/>
      <c r="E11" s="490"/>
      <c r="F11" s="491"/>
      <c r="G11" s="491"/>
      <c r="H11" s="490"/>
      <c r="I11" s="492"/>
      <c r="J11" s="6"/>
      <c r="K11" s="6"/>
      <c r="L11" s="6"/>
      <c r="M11" s="6"/>
      <c r="N11" s="6"/>
      <c r="O11" s="6"/>
      <c r="P11" s="6"/>
      <c r="Q11" s="6"/>
      <c r="R11" s="6"/>
    </row>
    <row r="12" spans="2:18" s="11" customFormat="1" ht="24" customHeight="1" x14ac:dyDescent="0.2">
      <c r="B12" s="487" t="s">
        <v>80</v>
      </c>
      <c r="C12" s="488" t="s">
        <v>58</v>
      </c>
      <c r="D12" s="489"/>
      <c r="E12" s="490"/>
      <c r="F12" s="491"/>
      <c r="G12" s="491"/>
      <c r="H12" s="490"/>
      <c r="I12" s="492"/>
      <c r="J12" s="6"/>
      <c r="K12" s="6"/>
      <c r="L12" s="6"/>
      <c r="M12" s="6"/>
      <c r="N12" s="6"/>
      <c r="O12" s="6"/>
      <c r="P12" s="6"/>
      <c r="Q12" s="6"/>
      <c r="R12" s="6"/>
    </row>
    <row r="13" spans="2:18" s="11" customFormat="1" ht="24" customHeight="1" x14ac:dyDescent="0.2">
      <c r="B13" s="487" t="s">
        <v>81</v>
      </c>
      <c r="C13" s="488" t="s">
        <v>59</v>
      </c>
      <c r="D13" s="489"/>
      <c r="E13" s="490"/>
      <c r="F13" s="491"/>
      <c r="G13" s="491"/>
      <c r="H13" s="490"/>
      <c r="I13" s="492"/>
      <c r="J13" s="6"/>
      <c r="K13" s="6"/>
      <c r="L13" s="6"/>
      <c r="M13" s="6"/>
      <c r="N13" s="6"/>
      <c r="O13" s="6"/>
      <c r="P13" s="6"/>
      <c r="Q13" s="6"/>
      <c r="R13" s="6"/>
    </row>
    <row r="14" spans="2:18" s="11" customFormat="1" ht="24" customHeight="1" x14ac:dyDescent="0.2">
      <c r="B14" s="487" t="s">
        <v>82</v>
      </c>
      <c r="C14" s="488" t="s">
        <v>60</v>
      </c>
      <c r="D14" s="493">
        <v>800000</v>
      </c>
      <c r="E14" s="493">
        <v>588146</v>
      </c>
      <c r="F14" s="493">
        <v>500000</v>
      </c>
      <c r="G14" s="493">
        <v>400000</v>
      </c>
      <c r="H14" s="465">
        <v>397031</v>
      </c>
      <c r="I14" s="494">
        <f>H14/G14</f>
        <v>0.9925775</v>
      </c>
      <c r="J14" s="6"/>
      <c r="K14" s="6"/>
      <c r="L14" s="6"/>
      <c r="M14" s="6"/>
      <c r="N14" s="6"/>
      <c r="O14" s="6"/>
      <c r="P14" s="6"/>
      <c r="Q14" s="6"/>
      <c r="R14" s="6"/>
    </row>
    <row r="15" spans="2:18" s="11" customFormat="1" ht="37.5" x14ac:dyDescent="0.2">
      <c r="B15" s="487" t="s">
        <v>83</v>
      </c>
      <c r="C15" s="488" t="s">
        <v>61</v>
      </c>
      <c r="D15" s="493"/>
      <c r="E15" s="493">
        <v>0</v>
      </c>
      <c r="F15" s="493"/>
      <c r="G15" s="493"/>
      <c r="H15" s="465">
        <v>0</v>
      </c>
      <c r="I15" s="494"/>
      <c r="J15" s="6"/>
      <c r="K15" s="6"/>
      <c r="L15" s="6"/>
      <c r="M15" s="6"/>
      <c r="N15" s="6"/>
      <c r="O15" s="6"/>
      <c r="P15" s="6"/>
      <c r="Q15" s="6"/>
      <c r="R15" s="6"/>
    </row>
    <row r="16" spans="2:18" s="11" customFormat="1" ht="24" customHeight="1" thickBot="1" x14ac:dyDescent="0.25">
      <c r="B16" s="495" t="s">
        <v>84</v>
      </c>
      <c r="C16" s="496" t="s">
        <v>71</v>
      </c>
      <c r="D16" s="497"/>
      <c r="E16" s="477"/>
      <c r="F16" s="477"/>
      <c r="G16" s="477"/>
      <c r="H16" s="477"/>
      <c r="I16" s="498"/>
      <c r="J16" s="6"/>
      <c r="K16" s="6"/>
      <c r="L16" s="6"/>
      <c r="M16" s="6"/>
      <c r="N16" s="6"/>
      <c r="O16" s="6"/>
      <c r="P16" s="6"/>
      <c r="Q16" s="6"/>
      <c r="R16" s="6"/>
    </row>
    <row r="17" spans="2:11" ht="16.5" thickBot="1" x14ac:dyDescent="0.3">
      <c r="B17" s="161"/>
      <c r="C17" s="161"/>
      <c r="D17" s="161"/>
      <c r="E17" s="161"/>
      <c r="F17" s="162"/>
    </row>
    <row r="18" spans="2:11" ht="20.25" customHeight="1" x14ac:dyDescent="0.25">
      <c r="B18" s="720" t="s">
        <v>619</v>
      </c>
      <c r="C18" s="687" t="s">
        <v>62</v>
      </c>
      <c r="D18" s="687"/>
      <c r="E18" s="723"/>
      <c r="F18" s="655" t="s">
        <v>63</v>
      </c>
      <c r="G18" s="687"/>
      <c r="H18" s="723"/>
      <c r="I18" s="655" t="s">
        <v>58</v>
      </c>
      <c r="J18" s="687"/>
      <c r="K18" s="723"/>
    </row>
    <row r="19" spans="2:11" x14ac:dyDescent="0.25">
      <c r="B19" s="721"/>
      <c r="C19" s="114">
        <v>1</v>
      </c>
      <c r="D19" s="114">
        <v>2</v>
      </c>
      <c r="E19" s="248">
        <v>3</v>
      </c>
      <c r="F19" s="135">
        <v>4</v>
      </c>
      <c r="G19" s="114">
        <v>5</v>
      </c>
      <c r="H19" s="248">
        <v>6</v>
      </c>
      <c r="I19" s="135">
        <v>7</v>
      </c>
      <c r="J19" s="114">
        <v>8</v>
      </c>
      <c r="K19" s="248">
        <v>9</v>
      </c>
    </row>
    <row r="20" spans="2:11" x14ac:dyDescent="0.25">
      <c r="B20" s="722"/>
      <c r="C20" s="499" t="s">
        <v>620</v>
      </c>
      <c r="D20" s="499" t="s">
        <v>621</v>
      </c>
      <c r="E20" s="500" t="s">
        <v>622</v>
      </c>
      <c r="F20" s="501" t="s">
        <v>620</v>
      </c>
      <c r="G20" s="499" t="s">
        <v>621</v>
      </c>
      <c r="H20" s="500" t="s">
        <v>622</v>
      </c>
      <c r="I20" s="501" t="s">
        <v>620</v>
      </c>
      <c r="J20" s="499" t="s">
        <v>621</v>
      </c>
      <c r="K20" s="500" t="s">
        <v>622</v>
      </c>
    </row>
    <row r="21" spans="2:11" x14ac:dyDescent="0.25">
      <c r="B21" s="502">
        <v>1</v>
      </c>
      <c r="C21" s="503"/>
      <c r="D21" s="503"/>
      <c r="E21" s="504"/>
      <c r="F21" s="505"/>
      <c r="G21" s="503"/>
      <c r="H21" s="504"/>
      <c r="I21" s="505"/>
      <c r="J21" s="503"/>
      <c r="K21" s="504"/>
    </row>
    <row r="22" spans="2:11" x14ac:dyDescent="0.25">
      <c r="B22" s="502">
        <v>2</v>
      </c>
      <c r="C22" s="503"/>
      <c r="D22" s="503"/>
      <c r="E22" s="504"/>
      <c r="F22" s="505"/>
      <c r="G22" s="503"/>
      <c r="H22" s="504"/>
      <c r="I22" s="505"/>
      <c r="J22" s="503"/>
      <c r="K22" s="504"/>
    </row>
    <row r="23" spans="2:11" x14ac:dyDescent="0.25">
      <c r="B23" s="502">
        <v>3</v>
      </c>
      <c r="C23" s="503"/>
      <c r="D23" s="503"/>
      <c r="E23" s="504"/>
      <c r="F23" s="505"/>
      <c r="G23" s="503"/>
      <c r="H23" s="504"/>
      <c r="I23" s="505"/>
      <c r="J23" s="503"/>
      <c r="K23" s="504"/>
    </row>
    <row r="24" spans="2:11" x14ac:dyDescent="0.25">
      <c r="B24" s="502">
        <v>4</v>
      </c>
      <c r="C24" s="503"/>
      <c r="D24" s="503"/>
      <c r="E24" s="504"/>
      <c r="F24" s="505"/>
      <c r="G24" s="503"/>
      <c r="H24" s="504"/>
      <c r="I24" s="505"/>
      <c r="J24" s="503"/>
      <c r="K24" s="504"/>
    </row>
    <row r="25" spans="2:11" x14ac:dyDescent="0.25">
      <c r="B25" s="502">
        <v>5</v>
      </c>
      <c r="C25" s="503"/>
      <c r="D25" s="503"/>
      <c r="E25" s="504"/>
      <c r="F25" s="505"/>
      <c r="G25" s="503"/>
      <c r="H25" s="504"/>
      <c r="I25" s="505"/>
      <c r="J25" s="503"/>
      <c r="K25" s="504"/>
    </row>
    <row r="26" spans="2:11" x14ac:dyDescent="0.25">
      <c r="B26" s="502">
        <v>6</v>
      </c>
      <c r="C26" s="503"/>
      <c r="D26" s="503"/>
      <c r="E26" s="504"/>
      <c r="F26" s="505"/>
      <c r="G26" s="503"/>
      <c r="H26" s="504"/>
      <c r="I26" s="505"/>
      <c r="J26" s="503"/>
      <c r="K26" s="504"/>
    </row>
    <row r="27" spans="2:11" x14ac:dyDescent="0.25">
      <c r="B27" s="502">
        <v>7</v>
      </c>
      <c r="C27" s="503"/>
      <c r="D27" s="503"/>
      <c r="E27" s="504"/>
      <c r="F27" s="505"/>
      <c r="G27" s="503"/>
      <c r="H27" s="504"/>
      <c r="I27" s="505"/>
      <c r="J27" s="503"/>
      <c r="K27" s="504"/>
    </row>
    <row r="28" spans="2:11" x14ac:dyDescent="0.25">
      <c r="B28" s="502">
        <v>8</v>
      </c>
      <c r="C28" s="503"/>
      <c r="D28" s="503"/>
      <c r="E28" s="504"/>
      <c r="F28" s="505"/>
      <c r="G28" s="503"/>
      <c r="H28" s="504"/>
      <c r="I28" s="505"/>
      <c r="J28" s="503"/>
      <c r="K28" s="504"/>
    </row>
    <row r="29" spans="2:11" x14ac:dyDescent="0.25">
      <c r="B29" s="502">
        <v>9</v>
      </c>
      <c r="C29" s="503"/>
      <c r="D29" s="503"/>
      <c r="E29" s="504"/>
      <c r="F29" s="505"/>
      <c r="G29" s="503"/>
      <c r="H29" s="504"/>
      <c r="I29" s="505"/>
      <c r="J29" s="503"/>
      <c r="K29" s="504"/>
    </row>
    <row r="30" spans="2:11" ht="16.5" thickBot="1" x14ac:dyDescent="0.3">
      <c r="B30" s="506">
        <v>10</v>
      </c>
      <c r="C30" s="507"/>
      <c r="D30" s="507"/>
      <c r="E30" s="508"/>
      <c r="F30" s="509"/>
      <c r="G30" s="507"/>
      <c r="H30" s="508"/>
      <c r="I30" s="509"/>
      <c r="J30" s="507"/>
      <c r="K30" s="508"/>
    </row>
    <row r="32" spans="2:11" x14ac:dyDescent="0.25">
      <c r="B32" s="22" t="s">
        <v>751</v>
      </c>
      <c r="C32" s="328" t="s">
        <v>827</v>
      </c>
      <c r="D32" s="22"/>
      <c r="E32" s="22"/>
      <c r="F32" s="108" t="s">
        <v>628</v>
      </c>
      <c r="G32" s="22"/>
      <c r="H32" s="22" t="s">
        <v>629</v>
      </c>
      <c r="I32" s="22"/>
    </row>
    <row r="33" spans="2:7" x14ac:dyDescent="0.25">
      <c r="B33" s="22"/>
      <c r="C33" s="22"/>
      <c r="D33" s="22"/>
      <c r="E33" s="22"/>
      <c r="G33" s="22"/>
    </row>
    <row r="34" spans="2:7" x14ac:dyDescent="0.25">
      <c r="B34" s="22"/>
      <c r="C34" s="22"/>
      <c r="E34" s="22"/>
    </row>
  </sheetData>
  <mergeCells count="13">
    <mergeCell ref="N2:O2"/>
    <mergeCell ref="B8:B9"/>
    <mergeCell ref="F8:F9"/>
    <mergeCell ref="G8:H8"/>
    <mergeCell ref="I8:I9"/>
    <mergeCell ref="D8:D9"/>
    <mergeCell ref="B5:I5"/>
    <mergeCell ref="B18:B20"/>
    <mergeCell ref="C18:E18"/>
    <mergeCell ref="F18:H18"/>
    <mergeCell ref="I18:K18"/>
    <mergeCell ref="C8:C9"/>
    <mergeCell ref="E8:E9"/>
  </mergeCells>
  <phoneticPr fontId="3" type="noConversion"/>
  <pageMargins left="0.7" right="0.7" top="0.75" bottom="0.75" header="0.3" footer="0.3"/>
  <pageSetup paperSize="9" scale="69"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pageSetUpPr fitToPage="1"/>
  </sheetPr>
  <dimension ref="A2:K20"/>
  <sheetViews>
    <sheetView topLeftCell="B7" zoomScale="75" zoomScaleNormal="75" workbookViewId="0">
      <selection activeCell="B20" sqref="B20"/>
    </sheetView>
  </sheetViews>
  <sheetFormatPr defaultRowHeight="15.75" x14ac:dyDescent="0.2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5.42578125" style="22" bestFit="1" customWidth="1"/>
    <col min="11" max="11" width="18.42578125" style="22" customWidth="1"/>
    <col min="12" max="16384" width="9.140625" style="22"/>
  </cols>
  <sheetData>
    <row r="2" spans="1:11" x14ac:dyDescent="0.25">
      <c r="B2" s="1" t="s">
        <v>755</v>
      </c>
      <c r="C2" s="1"/>
      <c r="D2" s="54"/>
      <c r="E2" s="54"/>
      <c r="F2" s="28"/>
      <c r="G2" s="28"/>
      <c r="H2" s="28"/>
      <c r="J2" s="17" t="s">
        <v>639</v>
      </c>
    </row>
    <row r="3" spans="1:11" x14ac:dyDescent="0.25">
      <c r="B3" s="1" t="s">
        <v>753</v>
      </c>
      <c r="C3" s="1"/>
      <c r="D3" s="54"/>
      <c r="E3" s="54"/>
      <c r="F3" s="28"/>
      <c r="G3" s="28"/>
      <c r="H3" s="28"/>
      <c r="J3" s="17"/>
      <c r="K3" s="17"/>
    </row>
    <row r="6" spans="1:11" ht="20.25" x14ac:dyDescent="0.3">
      <c r="B6" s="670" t="s">
        <v>729</v>
      </c>
      <c r="C6" s="670"/>
      <c r="D6" s="670"/>
      <c r="E6" s="670"/>
      <c r="F6" s="670"/>
      <c r="G6" s="670"/>
      <c r="H6" s="670"/>
      <c r="I6" s="670"/>
      <c r="J6" s="23"/>
    </row>
    <row r="7" spans="1:11" ht="0.75" customHeight="1" thickBot="1" x14ac:dyDescent="0.3">
      <c r="B7" s="12"/>
      <c r="C7" s="12"/>
      <c r="D7" s="12"/>
      <c r="E7" s="12"/>
      <c r="F7" s="12"/>
      <c r="G7" s="12"/>
      <c r="H7" s="12"/>
      <c r="I7" s="12"/>
      <c r="J7" s="17" t="s">
        <v>291</v>
      </c>
    </row>
    <row r="8" spans="1:11" s="111" customFormat="1" ht="91.5" customHeight="1" thickBot="1" x14ac:dyDescent="0.25">
      <c r="A8" s="172"/>
      <c r="B8" s="175" t="s">
        <v>635</v>
      </c>
      <c r="C8" s="176" t="s">
        <v>678</v>
      </c>
      <c r="D8" s="176" t="s">
        <v>637</v>
      </c>
      <c r="E8" s="176" t="s">
        <v>634</v>
      </c>
      <c r="F8" s="176" t="s">
        <v>638</v>
      </c>
      <c r="G8" s="176" t="s">
        <v>636</v>
      </c>
      <c r="H8" s="176" t="s">
        <v>736</v>
      </c>
      <c r="I8" s="176" t="s">
        <v>737</v>
      </c>
      <c r="J8" s="178" t="s">
        <v>735</v>
      </c>
    </row>
    <row r="9" spans="1:11" s="111" customFormat="1" ht="16.5" thickBot="1" x14ac:dyDescent="0.25">
      <c r="A9" s="172"/>
      <c r="B9" s="175">
        <v>1</v>
      </c>
      <c r="C9" s="177">
        <v>2</v>
      </c>
      <c r="D9" s="176">
        <v>3</v>
      </c>
      <c r="E9" s="176">
        <v>4</v>
      </c>
      <c r="F9" s="177">
        <v>5</v>
      </c>
      <c r="G9" s="176">
        <v>6</v>
      </c>
      <c r="H9" s="176">
        <v>7</v>
      </c>
      <c r="I9" s="177">
        <v>8</v>
      </c>
      <c r="J9" s="178" t="s">
        <v>734</v>
      </c>
    </row>
    <row r="10" spans="1:11" s="111" customFormat="1" x14ac:dyDescent="0.2">
      <c r="A10" s="172"/>
      <c r="B10" s="335">
        <v>2017</v>
      </c>
      <c r="C10" s="336">
        <v>144628000</v>
      </c>
      <c r="D10" s="183" t="s">
        <v>730</v>
      </c>
      <c r="E10" s="137"/>
      <c r="F10" s="174"/>
      <c r="G10" s="137"/>
      <c r="H10" s="137"/>
      <c r="I10" s="174"/>
      <c r="J10" s="182"/>
    </row>
    <row r="11" spans="1:11" x14ac:dyDescent="0.25">
      <c r="A11" s="173"/>
      <c r="B11" s="171">
        <v>2018</v>
      </c>
      <c r="C11" s="110"/>
      <c r="D11" s="110" t="s">
        <v>677</v>
      </c>
      <c r="E11" s="25"/>
      <c r="F11" s="25"/>
      <c r="G11" s="25"/>
      <c r="H11" s="25"/>
      <c r="I11" s="25"/>
      <c r="J11" s="107"/>
    </row>
    <row r="12" spans="1:11" x14ac:dyDescent="0.25">
      <c r="A12" s="173"/>
      <c r="B12" s="171">
        <v>2019</v>
      </c>
      <c r="C12" s="110"/>
      <c r="D12" s="110" t="s">
        <v>677</v>
      </c>
      <c r="E12" s="250"/>
      <c r="F12" s="250"/>
      <c r="G12" s="250"/>
      <c r="H12" s="250"/>
      <c r="I12" s="250"/>
      <c r="J12" s="152"/>
    </row>
    <row r="13" spans="1:11" ht="16.5" thickBot="1" x14ac:dyDescent="0.3">
      <c r="A13" s="173"/>
      <c r="B13" s="179">
        <v>2020</v>
      </c>
      <c r="C13" s="180"/>
      <c r="D13" s="180" t="s">
        <v>779</v>
      </c>
      <c r="E13" s="105"/>
      <c r="F13" s="105"/>
      <c r="G13" s="105"/>
      <c r="H13" s="105"/>
      <c r="I13" s="105"/>
      <c r="J13" s="152"/>
    </row>
    <row r="14" spans="1:11" x14ac:dyDescent="0.25">
      <c r="J14" s="181"/>
    </row>
    <row r="15" spans="1:11" x14ac:dyDescent="0.25">
      <c r="B15" s="22" t="s">
        <v>733</v>
      </c>
      <c r="H15" s="112"/>
    </row>
    <row r="16" spans="1:11" x14ac:dyDescent="0.25">
      <c r="B16" s="22" t="s">
        <v>731</v>
      </c>
      <c r="H16" s="112"/>
    </row>
    <row r="17" spans="2:8" ht="15.75" customHeight="1" x14ac:dyDescent="0.25">
      <c r="B17" s="112" t="s">
        <v>732</v>
      </c>
      <c r="C17" s="112"/>
      <c r="D17" s="112"/>
      <c r="H17" s="249"/>
    </row>
    <row r="18" spans="2:8" x14ac:dyDescent="0.25">
      <c r="B18" s="112"/>
      <c r="C18" s="112"/>
      <c r="D18" s="112"/>
      <c r="H18" s="249"/>
    </row>
    <row r="20" spans="2:8" x14ac:dyDescent="0.25">
      <c r="B20" s="56" t="s">
        <v>827</v>
      </c>
      <c r="C20" s="283"/>
      <c r="D20" s="55"/>
      <c r="E20" s="55"/>
      <c r="F20" s="35" t="s">
        <v>73</v>
      </c>
      <c r="H20" s="35"/>
    </row>
  </sheetData>
  <mergeCells count="1">
    <mergeCell ref="B6:I6"/>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ЈН ПП</vt:lpstr>
      <vt:lpstr>Субвенције!OLE_LINK1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Milenko Mojsilović</cp:lastModifiedBy>
  <cp:lastPrinted>2021-07-29T07:57:01Z</cp:lastPrinted>
  <dcterms:created xsi:type="dcterms:W3CDTF">2013-03-12T08:27:17Z</dcterms:created>
  <dcterms:modified xsi:type="dcterms:W3CDTF">2021-07-30T12:43:00Z</dcterms:modified>
</cp:coreProperties>
</file>