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mojsilovic\Desktop\фин известаји\"/>
    </mc:Choice>
  </mc:AlternateContent>
  <bookViews>
    <workbookView xWindow="0" yWindow="60" windowWidth="19440" windowHeight="8100" tabRatio="905"/>
  </bookViews>
  <sheets>
    <sheet name="Биланс успеха" sheetId="3" r:id="rId1"/>
    <sheet name="Биланс стања" sheetId="11" r:id="rId2"/>
    <sheet name="Извештај о новчаним токовима" sheetId="12" r:id="rId3"/>
    <sheet name="Зараде " sheetId="7" r:id="rId4"/>
    <sheet name="Запослени" sheetId="6" r:id="rId5"/>
    <sheet name="Цене" sheetId="8" r:id="rId6"/>
    <sheet name="Субвенције" sheetId="9" r:id="rId7"/>
    <sheet name="Донације" sheetId="10" r:id="rId8"/>
    <sheet name="Добит" sheetId="15" r:id="rId9"/>
    <sheet name="Кредити" sheetId="5" r:id="rId10"/>
    <sheet name="Готовина" sheetId="14" r:id="rId11"/>
    <sheet name="Извештај о инвестицијама" sheetId="16" r:id="rId12"/>
    <sheet name="Образац НБС" sheetId="13" r:id="rId13"/>
    <sheet name="Sheet2" sheetId="18" r:id="rId14"/>
  </sheets>
  <definedNames>
    <definedName name="_xlnm.Print_Area" localSheetId="1">'Биланс стања'!$B$2:$M$150</definedName>
    <definedName name="_xlnm.Print_Area" localSheetId="0">'Биланс успеха'!$A$2:$I$90</definedName>
    <definedName name="_xlnm.Print_Area" localSheetId="10">Готовина!$B$1:$K$41</definedName>
    <definedName name="_xlnm.Print_Area" localSheetId="8">Добит!$C$2:$M$23</definedName>
    <definedName name="_xlnm.Print_Area" localSheetId="7">Донације!$B$3:$K$33</definedName>
    <definedName name="_xlnm.Print_Area" localSheetId="4">Запослени!$B$2:$F$31</definedName>
    <definedName name="_xlnm.Print_Area" localSheetId="3">'Зараде '!$B$4:$H$53</definedName>
    <definedName name="_xlnm.Print_Area" localSheetId="2">'Извештај о новчаним токовима'!$B$2:$J$76</definedName>
    <definedName name="_xlnm.Print_Area" localSheetId="9">Кредити!$A$1:$V$34</definedName>
    <definedName name="_xlnm.Print_Area" localSheetId="12">'Образац НБС'!$B$2:$H$72</definedName>
    <definedName name="_xlnm.Print_Area" localSheetId="6">Субвенције!$B$3:$G$53</definedName>
    <definedName name="_xlnm.Print_Area" localSheetId="5">Цене!$B$1:$R$34</definedName>
  </definedNames>
  <calcPr calcId="152511"/>
</workbook>
</file>

<file path=xl/calcChain.xml><?xml version="1.0" encoding="utf-8"?>
<calcChain xmlns="http://schemas.openxmlformats.org/spreadsheetml/2006/main">
  <c r="A21" i="13" l="1"/>
  <c r="G103" i="11"/>
  <c r="F103" i="11"/>
</calcChain>
</file>

<file path=xl/comments1.xml><?xml version="1.0" encoding="utf-8"?>
<comments xmlns="http://schemas.openxmlformats.org/spreadsheetml/2006/main">
  <authors>
    <author>Ivanka Marković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Ivanka Marković: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Milica Jovanovic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Milica Jovanovic: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<sst xmlns="http://schemas.openxmlformats.org/spreadsheetml/2006/main" count="1123" uniqueCount="904">
  <si>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</si>
  <si>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</si>
  <si>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</si>
  <si>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</si>
  <si>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</si>
  <si>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</si>
  <si>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</si>
  <si>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</si>
  <si>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 xml:space="preserve">  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</si>
  <si>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</si>
  <si>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</si>
  <si>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</si>
  <si>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</si>
  <si>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</si>
  <si>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</si>
  <si>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</si>
  <si>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</si>
  <si>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</si>
  <si>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</si>
  <si>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</si>
  <si>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</si>
  <si>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</si>
  <si>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</si>
  <si>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</si>
  <si>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</si>
  <si>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</si>
  <si>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</si>
  <si>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</si>
  <si>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</si>
  <si>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</si>
  <si>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</si>
  <si>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</si>
  <si>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</si>
  <si>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</si>
  <si>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</si>
  <si>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</si>
  <si>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</si>
  <si>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</si>
  <si>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</si>
  <si>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</si>
  <si>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</si>
  <si>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</si>
  <si>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</si>
  <si>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</si>
  <si>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Период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</si>
  <si>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</si>
  <si>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</si>
  <si>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</si>
  <si>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</si>
  <si>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</si>
  <si>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</si>
  <si>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</si>
  <si>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</si>
  <si>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</si>
  <si>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</si>
  <si>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</si>
  <si>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</si>
  <si>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</si>
  <si>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>од чега за капиталне пројекте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</si>
  <si>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</si>
  <si>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</si>
  <si>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</si>
  <si>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</si>
  <si>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</si>
  <si>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</si>
  <si>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</si>
  <si>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</si>
  <si>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</si>
  <si>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</si>
  <si>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</si>
  <si>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</si>
  <si>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децембар претходне године</t>
  </si>
  <si>
    <t>дец. претходне године</t>
  </si>
  <si>
    <t>СРЕДСТВА ЗА ПОСЕБНЕ НАМЕНЕ</t>
  </si>
  <si>
    <t>Остало</t>
  </si>
  <si>
    <t xml:space="preserve">КРЕДИТНА ЗАДУЖЕНОСТ </t>
  </si>
  <si>
    <t xml:space="preserve">Датум:______________________                                                                                                                                                   </t>
  </si>
  <si>
    <t xml:space="preserve">М.П. </t>
  </si>
  <si>
    <t xml:space="preserve">            Oвлашћено лице ______________________</t>
  </si>
  <si>
    <t>Oвлашћено лице: ___________________________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</si>
  <si>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</si>
  <si>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</si>
  <si>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</si>
  <si>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</si>
  <si>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</si>
  <si>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</si>
  <si>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</si>
  <si>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</si>
  <si>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</si>
  <si>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</si>
  <si>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</si>
  <si>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</si>
  <si>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</si>
  <si>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</si>
  <si>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</si>
  <si>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</si>
  <si>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</si>
  <si>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Стање кредитне задужености 
на ДД. ММ. _____ године у оригиналној валути</t>
  </si>
  <si>
    <t>Стање кредитне задужености 
на ДД. ММ. _____ године у динарима</t>
  </si>
  <si>
    <t>Група рачуна, рачун</t>
  </si>
  <si>
    <t>П О З И Ц И Ј А</t>
  </si>
  <si>
    <t>АКТИВА</t>
  </si>
  <si>
    <t>012</t>
  </si>
  <si>
    <t>14</t>
  </si>
  <si>
    <t>24</t>
  </si>
  <si>
    <t>29</t>
  </si>
  <si>
    <t>ПАСИВА</t>
  </si>
  <si>
    <t xml:space="preserve">
Реализација</t>
  </si>
  <si>
    <t>ИЗВЕШТАЈ О ТОКОВИМА ГОТОВИНЕ</t>
  </si>
  <si>
    <t>AOП</t>
  </si>
  <si>
    <t>А. ТОКОВИ ГОТОВИНЕ ИЗ ПОСЛОВНИХ АКТИВНОСТИ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</si>
  <si>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</si>
  <si>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</si>
  <si>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</si>
  <si>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</si>
  <si>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</si>
  <si>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</si>
  <si>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</si>
  <si>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</si>
  <si>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</si>
  <si>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</si>
  <si>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</si>
  <si>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</si>
  <si>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</si>
  <si>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</si>
  <si>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</si>
  <si>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</si>
  <si>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</si>
  <si>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</si>
  <si>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</si>
  <si>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</si>
  <si>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</si>
  <si>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</si>
  <si>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</si>
  <si>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</si>
  <si>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</si>
  <si>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</si>
  <si>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ИЗВЕШТАЈ О СТАЊУ ПОЈЕДИНИХ ФИНАНСИЈСКИХ ИНСТРУМЕНАТА 
У БИЛАНСНОЈ АКТИВИ И ПАСИВИ ЈАВНОГ ПРЕДУЗЕЋА</t>
  </si>
  <si>
    <t>Р.бр.</t>
  </si>
  <si>
    <t>ФИНАНСИЈСКИ ИНСТРУМЕНТИ</t>
  </si>
  <si>
    <t>1.1</t>
  </si>
  <si>
    <t>1.2</t>
  </si>
  <si>
    <t>1.3</t>
  </si>
  <si>
    <t>2.1</t>
  </si>
  <si>
    <t>2.2</t>
  </si>
  <si>
    <t>2.3</t>
  </si>
  <si>
    <t>3.1</t>
  </si>
  <si>
    <t>Власнички удели у јавним предузећима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</si>
  <si>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</si>
  <si>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</si>
  <si>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</si>
  <si>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</si>
  <si>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</si>
  <si>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</si>
  <si>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</si>
  <si>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</si>
  <si>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</si>
  <si>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</si>
  <si>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</si>
  <si>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7.1</t>
  </si>
  <si>
    <t>8.1</t>
  </si>
  <si>
    <t>8.2</t>
  </si>
  <si>
    <t>8.3</t>
  </si>
  <si>
    <t>9.1</t>
  </si>
  <si>
    <t>9.2</t>
  </si>
  <si>
    <t>9.3</t>
  </si>
  <si>
    <t>9.4</t>
  </si>
  <si>
    <t>навести основ</t>
  </si>
  <si>
    <t>*последњи дан претходног квартала</t>
  </si>
  <si>
    <t>** последњи дан квартала за који се извештај доставља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</si>
  <si>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</si>
  <si>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</si>
  <si>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</si>
  <si>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</si>
  <si>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Веза АОП</t>
  </si>
  <si>
    <t>КРАТКОРЧНИ ФИНАНСИЈСКИ ПЛАСМАНИ</t>
  </si>
  <si>
    <t>018</t>
  </si>
  <si>
    <t>Пласмани сектору становништва</t>
  </si>
  <si>
    <t>Пласмани јавним предузећима</t>
  </si>
  <si>
    <t>Пласмани привредним друштвима</t>
  </si>
  <si>
    <t>1.4</t>
  </si>
  <si>
    <t>Остали пласмани</t>
  </si>
  <si>
    <t>ОСТАЛИ ДУГОРОЧНИ ФИНАНСИЈСКИ ПЛАСМАНИ</t>
  </si>
  <si>
    <t>011</t>
  </si>
  <si>
    <t>2.4</t>
  </si>
  <si>
    <t>УЧЕШЋА У КАПИТАЛУ</t>
  </si>
  <si>
    <t>010</t>
  </si>
  <si>
    <t>Власнички удели у привредним друштвима</t>
  </si>
  <si>
    <t>3.3</t>
  </si>
  <si>
    <t>Власнички удели у финансијским институцијама</t>
  </si>
  <si>
    <t>3.4</t>
  </si>
  <si>
    <t>Остала учешћа у капиталу</t>
  </si>
  <si>
    <t>016</t>
  </si>
  <si>
    <t>Потраживања од сектора становништва</t>
  </si>
  <si>
    <t>Потраживања од јавних предузећа</t>
  </si>
  <si>
    <t>Остала потраживања</t>
  </si>
  <si>
    <t>ОСТАЛА ПОТРАЖИВАЊА</t>
  </si>
  <si>
    <t>КРАТКОРОЧНЕ ФИНАНСИЈСКЕ ОБАВЕЗЕ</t>
  </si>
  <si>
    <t>6.2</t>
  </si>
  <si>
    <t>6.3</t>
  </si>
  <si>
    <t>ДУГОРОЧНИ КРЕДИТИ И ОСТАЛЕ ДУГОРОЧНЕ ОБАВЕЗЕ</t>
  </si>
  <si>
    <t>7.2</t>
  </si>
  <si>
    <t>7.3</t>
  </si>
  <si>
    <t>ОБАВЕЗЕ ИЗ ПОСЛОВАЊА</t>
  </si>
  <si>
    <t>Обавезе према сектору становништва</t>
  </si>
  <si>
    <t>Обавезе према јавним предузећима</t>
  </si>
  <si>
    <t xml:space="preserve">Остале обавезе из пословања </t>
  </si>
  <si>
    <t xml:space="preserve">ОСТАЛЕ ОБАВЕЗЕ </t>
  </si>
  <si>
    <t>10.1</t>
  </si>
  <si>
    <t>10.2</t>
  </si>
  <si>
    <t>10.3</t>
  </si>
  <si>
    <t>10.4</t>
  </si>
  <si>
    <t>10.5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</si>
  <si>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</si>
  <si>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</si>
  <si>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</si>
  <si>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</si>
  <si>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</si>
  <si>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</si>
  <si>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</si>
  <si>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</si>
  <si>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 xml:space="preserve">Број запослених на неодређено време </t>
  </si>
  <si>
    <t>69-59</t>
  </si>
  <si>
    <t>59-69</t>
  </si>
  <si>
    <t>1. Основна зарада по акцији</t>
  </si>
  <si>
    <t>2. Умањена (разводњена) зарада по акцији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</si>
  <si>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</si>
  <si>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</si>
  <si>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</si>
  <si>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</si>
  <si>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</si>
  <si>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</si>
  <si>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</si>
  <si>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</si>
  <si>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</si>
  <si>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</si>
  <si>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</si>
  <si>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</si>
  <si>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</si>
  <si>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</si>
  <si>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</si>
  <si>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</si>
  <si>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</si>
  <si>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</si>
  <si>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</si>
  <si>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</si>
  <si>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</si>
  <si>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</si>
  <si>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</si>
  <si>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</si>
  <si>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</si>
  <si>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</si>
  <si>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</si>
  <si>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</si>
  <si>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</si>
  <si>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</si>
  <si>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</si>
  <si>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</si>
  <si>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</si>
  <si>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</si>
  <si>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</si>
  <si>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</si>
  <si>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</si>
  <si>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</si>
  <si>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</si>
  <si>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</si>
  <si>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В. ОДЛОЖЕНА ПОРЕСКА СРЕДСТВА</t>
  </si>
  <si>
    <t>И. НЕГАТИВНЕ КУРСНЕ РАЗЛИКЕ ПО ОСНОВУ ПРЕРАЧУНА ГОТОВИНЕ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</si>
  <si>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</si>
  <si>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</si>
  <si>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</si>
  <si>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</si>
  <si>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</si>
  <si>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</si>
  <si>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</si>
  <si>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 xml:space="preserve">Датум:                                                                                                                                                   </t>
  </si>
  <si>
    <t>Овлашћено лице___________________________</t>
  </si>
  <si>
    <t>Број запослених  по кадровској евиденцији - УКУПНО*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</si>
  <si>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</si>
  <si>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</si>
  <si>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>Предузеће:____________________</t>
  </si>
  <si>
    <t>Матични број:_________________</t>
  </si>
  <si>
    <t>Предузеће:__________________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</si>
  <si>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</si>
  <si>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</si>
  <si>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</si>
  <si>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</si>
  <si>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</si>
  <si>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</si>
  <si>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</si>
  <si>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</si>
  <si>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</si>
  <si>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</si>
  <si>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</si>
  <si>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</si>
  <si>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</si>
  <si>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</si>
  <si>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</si>
  <si>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</si>
  <si>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</si>
  <si>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</si>
  <si>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</si>
  <si>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</si>
  <si>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</si>
  <si>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</si>
  <si>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</si>
  <si>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</si>
  <si>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</si>
  <si>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</si>
  <si>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</si>
  <si>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</si>
  <si>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</si>
  <si>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</si>
  <si>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</si>
  <si>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</si>
  <si>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</si>
  <si>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</si>
  <si>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</si>
  <si>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</si>
  <si>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</si>
  <si>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</si>
  <si>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</si>
  <si>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</si>
  <si>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</si>
  <si>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</si>
  <si>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</si>
  <si>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</si>
  <si>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</si>
  <si>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</si>
  <si>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</si>
  <si>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</si>
  <si>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</si>
  <si>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</si>
  <si>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</si>
  <si>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</si>
  <si>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</si>
  <si>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</si>
  <si>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</si>
  <si>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</si>
  <si>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</si>
  <si>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</si>
  <si>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</si>
  <si>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</si>
  <si>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</si>
  <si>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</si>
  <si>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</si>
  <si>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</si>
  <si>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</si>
  <si>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</si>
  <si>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</si>
  <si>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</si>
  <si>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</si>
  <si>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</si>
  <si>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</si>
  <si>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</si>
  <si>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</si>
  <si>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</si>
  <si>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</si>
  <si>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</si>
  <si>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</si>
  <si>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</si>
  <si>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</si>
  <si>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</si>
  <si>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</si>
  <si>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</si>
  <si>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</si>
  <si>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</si>
  <si>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</si>
  <si>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</si>
  <si>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</si>
  <si>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у 000 динара</t>
  </si>
  <si>
    <t>А. УПИСАНИ А НЕУПЛАЋЕНИ КАПИТАЛ</t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</si>
  <si>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</si>
  <si>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</si>
  <si>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</si>
  <si>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</si>
  <si>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</si>
  <si>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</si>
  <si>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</si>
  <si>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</si>
  <si>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</si>
  <si>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</si>
  <si>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</si>
  <si>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</si>
  <si>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</si>
  <si>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II. НЕКРЕТНИНЕ, ПОСТРОJEЊА И ОПРЕМА (0011 + 0012 + 0013 + 0014 + 0015 + 0016 + 0017 + 0018)</t>
  </si>
  <si>
    <t>020, 021 и део 029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</si>
  <si>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</si>
  <si>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</si>
  <si>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</si>
  <si>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</si>
  <si>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</si>
  <si>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</si>
  <si>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</si>
  <si>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</si>
  <si>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</si>
  <si>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</si>
  <si>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</si>
  <si>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</si>
  <si>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</si>
  <si>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</si>
  <si>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8. Аванси за некретнине, постројења и опрему</t>
  </si>
  <si>
    <t>III. БИОЛОШКА СРЕДСТВА (0020 + 0021 + 0022 + 0023)</t>
  </si>
  <si>
    <t>030, 031 и део 039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</si>
  <si>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</si>
  <si>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</si>
  <si>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</si>
  <si>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</si>
  <si>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</si>
  <si>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</si>
  <si>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</si>
  <si>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04. осим 047</t>
  </si>
  <si>
    <t>IV. ДУГОРОЧНИ ФИНАНСИЈСКИ ПЛАСМАНИ 0025 + 0026 + 0027 + 0028 + 0029 + 0030 + 0031 + 0032 + 0033)</t>
  </si>
  <si>
    <t>040 и део 049</t>
  </si>
  <si>
    <t>1. Учешћа у капиталу зависних правних лица</t>
  </si>
  <si>
    <t>041 и део 049</t>
  </si>
  <si>
    <t>2. Учешћа у капиталу придружених правних лица и заједничким подухватима</t>
  </si>
  <si>
    <t>026</t>
  </si>
  <si>
    <t>042 и део 049</t>
  </si>
  <si>
    <t>3. Учешћа у капиталу осталих правних лица и друге хартије од вредности расположиве за продају</t>
  </si>
  <si>
    <t>027</t>
  </si>
  <si>
    <t>део 043, део 044 и део 049</t>
  </si>
  <si>
    <t>4. Дугорочни пласмани матичним и зависним правним лицима</t>
  </si>
  <si>
    <t>028</t>
  </si>
  <si>
    <t>5. Дугорочни пласмани осталим повезаним правним лицима</t>
  </si>
  <si>
    <t>029</t>
  </si>
  <si>
    <t>део 045 и део 049</t>
  </si>
  <si>
    <t>6. Дугорочни пласмани у земљи</t>
  </si>
  <si>
    <t>030</t>
  </si>
  <si>
    <t>7. Дугорочни пласмани у иностранству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</si>
  <si>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</si>
  <si>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</si>
  <si>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</si>
  <si>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</si>
  <si>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</si>
  <si>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</si>
  <si>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</si>
  <si>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V. ДУГОРОЧНА ПОТРАЖИВАЊА (0035 + 0036 + 0037 + 0038 + 0039 + 0040 + 0041)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</si>
  <si>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</si>
  <si>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</si>
  <si>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</si>
  <si>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</si>
  <si>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</si>
  <si>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2. Потраживања од осталих повезаних лица</t>
  </si>
  <si>
    <t>036</t>
  </si>
  <si>
    <t>052 и део 059</t>
  </si>
  <si>
    <t>3. Потраживања по основу продаје на робни кредит</t>
  </si>
  <si>
    <t>037</t>
  </si>
  <si>
    <t>053 i deo 059</t>
  </si>
  <si>
    <t>4. Потраживања за продају по уговорима о финансијском лизингу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</si>
  <si>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</si>
  <si>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</si>
  <si>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</si>
  <si>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</si>
  <si>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</si>
  <si>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</si>
  <si>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</si>
  <si>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</si>
  <si>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</si>
  <si>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</si>
  <si>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</si>
  <si>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Г. ОБРТНА ИМОВИНА (0044 + 0051 + 0059 + 0060 + 0061 + 0062 + 0068 + 0069 + 0070)</t>
  </si>
  <si>
    <t>043</t>
  </si>
  <si>
    <t>Класа 1</t>
  </si>
  <si>
    <t>I. ЗАЛИХЕ (0045 + 0046 + 0047 + 0048 + 0049 + 0050)</t>
  </si>
  <si>
    <t>044</t>
  </si>
  <si>
    <t>1. Материјал, резервни делови, алат и ситан инвентар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</si>
  <si>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</si>
  <si>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</si>
  <si>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</si>
  <si>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</si>
  <si>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</si>
  <si>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</si>
  <si>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</si>
  <si>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5. Стална средства намењена продаји</t>
  </si>
  <si>
    <t>049</t>
  </si>
  <si>
    <t>6. Плаћени аванси за залихе и услуге</t>
  </si>
  <si>
    <t>050</t>
  </si>
  <si>
    <t>II. ПОТРАЖИВАЊА ПО ОСНОВУ ПРОДАЈЕ (0052 + 0053 + 0054 + 0055 + 0056 + 0057 + 0058)</t>
  </si>
  <si>
    <t>051</t>
  </si>
  <si>
    <t>200 и део 209</t>
  </si>
  <si>
    <t>1. Купци у земљи – матична и зависна правна лица</t>
  </si>
  <si>
    <t>052</t>
  </si>
  <si>
    <t>201 и део 209</t>
  </si>
  <si>
    <t>2. Купци у Иностранству – матична и зависна правна лица</t>
  </si>
  <si>
    <t>053</t>
  </si>
  <si>
    <t>202 и део 209</t>
  </si>
  <si>
    <t>3. Купци у земљи – остала повезана правна лица</t>
  </si>
  <si>
    <t>054</t>
  </si>
  <si>
    <t>203 и део 209</t>
  </si>
  <si>
    <t>4. Купци у иностранству – остала повезана правна лица</t>
  </si>
  <si>
    <t>055</t>
  </si>
  <si>
    <t>204 и део 209</t>
  </si>
  <si>
    <t>5. Купци у земљи</t>
  </si>
  <si>
    <t>056</t>
  </si>
  <si>
    <t>205 и део 209</t>
  </si>
  <si>
    <t>6. Купци у иностранству</t>
  </si>
  <si>
    <t>057</t>
  </si>
  <si>
    <t>206 и део 209</t>
  </si>
  <si>
    <t>7. Остала потраживања по основу продаје</t>
  </si>
  <si>
    <t>058</t>
  </si>
  <si>
    <t>III. ПОТРАЖИВАЊА ИЗ СПЕЦИФИЧНИХ ПОСЛОВА</t>
  </si>
  <si>
    <t>059</t>
  </si>
  <si>
    <t>IV. ДРУГА ПОТРАЖИВАЊА</t>
  </si>
  <si>
    <t>060</t>
  </si>
  <si>
    <t>V. ФИНАНСИЈСКА СРЕДСТВА КОЈА СЕ ВРЕДНУЈУ ПО ФЕР ВРЕДНОСТИ КРОЗ БИЛАНС УСПЕХА</t>
  </si>
  <si>
    <t>061</t>
  </si>
  <si>
    <t>23 осим 236 и 237</t>
  </si>
  <si>
    <t>VI. КРАТКОРОЧНИ ФИНАНСИЈСКИ ПЛАСМАНИ (0063 + 0064 + 0065 + 0066 + 0067)</t>
  </si>
  <si>
    <t>062</t>
  </si>
  <si>
    <t>230 и део 239</t>
  </si>
  <si>
    <t>1. Краткорочни кредити и пласмани – матична и зависна правна лица</t>
  </si>
  <si>
    <t>063</t>
  </si>
  <si>
    <t>231 и део 239</t>
  </si>
  <si>
    <t>2. Краткорочни кредити и пласмани – остала повезана правна лица</t>
  </si>
  <si>
    <t>064</t>
  </si>
  <si>
    <t>232 и део 239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</si>
  <si>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</si>
  <si>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</si>
  <si>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</si>
  <si>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</si>
  <si>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</si>
  <si>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</si>
  <si>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</si>
  <si>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</si>
  <si>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VII. ГОТОВИНСКИ ЕКВИВАЛЕНТИ И ГОТОВИНА</t>
  </si>
  <si>
    <t>068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</si>
  <si>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</si>
  <si>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</si>
  <si>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</si>
  <si>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</si>
  <si>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</si>
  <si>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</si>
  <si>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</si>
  <si>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Ђ. ВАНБИЛАНСНА АКТИВА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</si>
  <si>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</si>
  <si>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</si>
  <si>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</si>
  <si>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</si>
  <si>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</si>
  <si>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1. Акцијски капитал</t>
  </si>
  <si>
    <t>0403</t>
  </si>
  <si>
    <t>2. Удели друштава с ограниченом одговорношћу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</si>
  <si>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</si>
  <si>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</si>
  <si>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</si>
  <si>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</si>
  <si>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</si>
  <si>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</si>
  <si>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</si>
  <si>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</si>
  <si>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</si>
  <si>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</si>
  <si>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</si>
  <si>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</si>
  <si>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</si>
  <si>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</si>
  <si>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</si>
  <si>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</si>
  <si>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</si>
  <si>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</si>
  <si>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IV. РЕЗЕРВЕ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</si>
  <si>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</si>
  <si>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</si>
  <si>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</si>
  <si>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33 осим 330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</si>
  <si>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</si>
  <si>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</si>
  <si>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</si>
  <si>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</si>
  <si>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</si>
  <si>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</si>
  <si>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</si>
  <si>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</si>
  <si>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</si>
  <si>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</si>
  <si>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</si>
  <si>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</si>
  <si>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</si>
  <si>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</si>
  <si>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</si>
  <si>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</si>
  <si>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</si>
  <si>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</si>
  <si>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</si>
  <si>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</si>
  <si>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</si>
  <si>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</si>
  <si>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1. Резервисања за трошкове у гарантном року</t>
  </si>
  <si>
    <t>0426</t>
  </si>
  <si>
    <t>2. Резервисања за трошкове обнављања природних богатстава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</si>
  <si>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</si>
  <si>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</si>
  <si>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</si>
  <si>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</si>
  <si>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</si>
  <si>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5. Резервисања за трошкове судских спорова</t>
  </si>
  <si>
    <t>0430</t>
  </si>
  <si>
    <t>402 и 409</t>
  </si>
  <si>
    <t>6. Остала дугорочна резервисања</t>
  </si>
  <si>
    <t>0431</t>
  </si>
  <si>
    <t>II. ДУГОРОЧНЕ ОБАВЕЗЕ (0433 + 0434 + 0435 + 0436 + 0437 + 0438 + 0439 + 0440)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</si>
  <si>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</si>
  <si>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</si>
  <si>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</si>
  <si>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</si>
  <si>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</si>
  <si>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</si>
  <si>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</si>
  <si>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</si>
  <si>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</si>
  <si>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</si>
  <si>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</si>
  <si>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</si>
  <si>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</si>
  <si>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</si>
  <si>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</si>
  <si>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</si>
  <si>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</si>
  <si>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</si>
  <si>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</si>
  <si>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</si>
  <si>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</si>
  <si>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</si>
  <si>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</si>
  <si>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</si>
  <si>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</si>
  <si>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</si>
  <si>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</si>
  <si>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</si>
  <si>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</si>
  <si>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</si>
  <si>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</si>
  <si>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</si>
  <si>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</si>
  <si>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</si>
  <si>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</si>
  <si>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</si>
  <si>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</si>
  <si>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</si>
  <si>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</si>
  <si>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</si>
  <si>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</si>
  <si>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</si>
  <si>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</si>
  <si>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</si>
  <si>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</si>
  <si>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</si>
  <si>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</si>
  <si>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</si>
  <si>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</si>
  <si>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</si>
  <si>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</si>
  <si>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</si>
  <si>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</si>
  <si>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</si>
  <si>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</si>
  <si>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</si>
  <si>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</si>
  <si>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</si>
  <si>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</si>
  <si>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</si>
  <si>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</si>
  <si>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49 осим 498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</si>
  <si>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</si>
  <si>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</si>
  <si>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</si>
  <si>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</si>
  <si>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</si>
  <si>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</si>
  <si>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</si>
  <si>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</si>
  <si>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</si>
  <si>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</si>
  <si>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</si>
  <si>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</si>
  <si>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</si>
  <si>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</si>
  <si>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</si>
  <si>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</si>
  <si>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</si>
  <si>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</si>
  <si>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</si>
  <si>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</si>
  <si>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</si>
  <si>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</si>
  <si>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</si>
  <si>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</si>
  <si>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</si>
  <si>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</si>
  <si>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</si>
  <si>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</si>
  <si>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</si>
  <si>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</si>
  <si>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</si>
  <si>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</si>
  <si>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</si>
  <si>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t>З. ГОТОВИНА НА ПОЧЕТКУ ОБРАЧУНСКОГ ПЕРИОДА</t>
  </si>
  <si>
    <t>Ж. ПОЗИТИВНЕ КУРСНЕ РАЗЛИКЕ ПО ОСНОВУ ПРЕРАЧУНА ГОТОВИНЕ</t>
  </si>
  <si>
    <t>Бруто</t>
  </si>
  <si>
    <t>Исправка вредности</t>
  </si>
  <si>
    <t>Нето</t>
  </si>
  <si>
    <t>6 
(4-5)</t>
  </si>
  <si>
    <t>0063;0064;0065;0067</t>
  </si>
  <si>
    <t>0028;0029;0030;0033;0035;0036</t>
  </si>
  <si>
    <t>0025;0026;0027</t>
  </si>
  <si>
    <t>ПОТРАЖИВАЊА ЗА ПРОДАТЕ ПРОИЗВОДЕ, РОБУ И УСЛУГЕ И ДАТИ АВАНСИ</t>
  </si>
  <si>
    <t>0009;0018;0023;0037;0038;0040;0050;0052;0054;0056;0058</t>
  </si>
  <si>
    <t xml:space="preserve">Потраживања од привредних друштава </t>
  </si>
  <si>
    <t>Остала потраживања за продате производе, робу и услуге и дате авансе</t>
  </si>
  <si>
    <t>0039;0041;0059;0060;0070</t>
  </si>
  <si>
    <t>Потраживања од државних органа и организација и јединица локалне самоуправе</t>
  </si>
  <si>
    <t>0444;0445;0446;0449</t>
  </si>
  <si>
    <t>Примљени кредити и зајмови од привредних друштава</t>
  </si>
  <si>
    <t>Примљени кредити и зајмови од финансијских институција</t>
  </si>
  <si>
    <t>Остали примљени кредити и зајмови</t>
  </si>
  <si>
    <t>6.4</t>
  </si>
  <si>
    <t>Обавезе по краткорочним хартијама од вредности</t>
  </si>
  <si>
    <t>0434;0435;0437;0439;0440</t>
  </si>
  <si>
    <t>Остали примљени кредити и зајмови и дугорочне обавезе</t>
  </si>
  <si>
    <t>ОСНОВНИ КАПИТАЛ</t>
  </si>
  <si>
    <t>0403;0404;0405;0406;0407;0408;0410</t>
  </si>
  <si>
    <t>Основни капитал у власништву републичких органа и организација</t>
  </si>
  <si>
    <t>Основни капитал у власништву јединица локалне самоуправе и аутономне покрајине</t>
  </si>
  <si>
    <t>Основни капитал у власништву осталих оснивача</t>
  </si>
  <si>
    <t>0450;0452;0454;0456;0458</t>
  </si>
  <si>
    <t xml:space="preserve">Обавезе према привредним друштвима </t>
  </si>
  <si>
    <t>0459;0460;0461;0462</t>
  </si>
  <si>
    <t>Обавезе према привредним друштвима</t>
  </si>
  <si>
    <t xml:space="preserve">Обавезе према републичким органима и организацијама и јединицама локалне самоуправе </t>
  </si>
  <si>
    <t>Остале обавезе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</si>
  <si>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</si>
  <si>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</si>
  <si>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</si>
  <si>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</si>
  <si>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</si>
  <si>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</si>
  <si>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</si>
  <si>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</si>
  <si>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</si>
  <si>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</si>
  <si>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Претходна година
201_</t>
  </si>
  <si>
    <t>I квартал</t>
  </si>
  <si>
    <t>II квартал</t>
  </si>
  <si>
    <t>III квартал</t>
  </si>
  <si>
    <t>IV квартал</t>
  </si>
  <si>
    <t>План за период 01.01-31.12.201____</t>
  </si>
  <si>
    <t>Укупно</t>
  </si>
  <si>
    <t>М.П.</t>
  </si>
  <si>
    <t>Овлашћено лице: ____________________________________</t>
  </si>
  <si>
    <t xml:space="preserve">Неутрошено </t>
  </si>
  <si>
    <t>4 (2-3)</t>
  </si>
  <si>
    <t>УКУПНО</t>
  </si>
  <si>
    <t>Уговорени износ кредита</t>
  </si>
  <si>
    <t>Нето добит</t>
  </si>
  <si>
    <t>Износ уплаћен у буџет по основу добити из претходне године</t>
  </si>
  <si>
    <t>Правни основ</t>
  </si>
  <si>
    <t>Пословна година</t>
  </si>
  <si>
    <t>31.03.201_.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</si>
  <si>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</si>
  <si>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</si>
  <si>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</si>
  <si>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</si>
  <si>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</si>
  <si>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</si>
  <si>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НЕТО ДОБИТ - план уплате у текућој години</t>
  </si>
  <si>
    <t>Нето добит у претходној години</t>
  </si>
  <si>
    <t>Планирана динамика уплате у текућој години</t>
  </si>
  <si>
    <t>Планирани износ уплате нераспоређене добити</t>
  </si>
  <si>
    <t>Укупно уплаћено у буџет 
10=4+7</t>
  </si>
  <si>
    <t>Правни основ (број одлуке Владе)</t>
  </si>
  <si>
    <t>Планирани износ уплате нето добити из претходне године</t>
  </si>
  <si>
    <t>Укупно 
6=2+4</t>
  </si>
  <si>
    <t>Образац 7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</si>
  <si>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</si>
  <si>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</si>
  <si>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</si>
  <si>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</si>
  <si>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</si>
  <si>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</si>
  <si>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</si>
  <si>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</si>
  <si>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1Б</t>
  </si>
  <si>
    <t>Образац 1</t>
  </si>
  <si>
    <t>ИЗВЕШТАЈ О ИНВЕСТИЦИЈАМА</t>
  </si>
  <si>
    <t>31.03.201_</t>
  </si>
  <si>
    <t>30.06.201_</t>
  </si>
  <si>
    <t>30.09.201_</t>
  </si>
  <si>
    <t>31.12.201_</t>
  </si>
  <si>
    <t>Из сопствених средстава (динарских и девизних)</t>
  </si>
  <si>
    <t>Из удружених средстава (домаћих и страних суинвеститора)</t>
  </si>
  <si>
    <t>Из средстава државних органа и органа локалне самоуправе</t>
  </si>
  <si>
    <t>ВРЕМЕНСКА РАЗГРАНИЧЕЊА ИЗМЕЂУ ИСПЛАТА ЗА ИНВЕСТИЦИЈЕ И ОСТВАРЕНИХ ИНВЕСТИЦИЈА*</t>
  </si>
  <si>
    <t>Исплаћено за инвестиције у основне фондове у извештајном периоду</t>
  </si>
  <si>
    <t>од тога: за извршење радова и набавке</t>
  </si>
  <si>
    <t>Извршени а неплаћени радови у току извештајног периода</t>
  </si>
  <si>
    <t>Вредност основних фондова произведених и задржаних за сопствену употребу у извештајном периоду</t>
  </si>
  <si>
    <t>Вредност основних фондова стечених трампом (компензацијом) у извештајном периоду</t>
  </si>
  <si>
    <t>Вредност основних фондова примљених као капитални трансфер у натури (хуманитарна помоћ, донације и др.)</t>
  </si>
  <si>
    <t>*ВРЕМЕНСКА РАЗГРАНИЧЕЊА ИЗМЕЂУ ИСПЛАТА ЗА ИНВЕСТИЦИЈЕ И ОСТВАРЕНИХ ИНВЕСТИЦИЈА СА СТАЊЕМ КРАЈЕМ ИЗВЕШТАЈНОГ ПЕРИОДА Приказује однос између извршених исплата у извештајној години и вредности физички остварених инвестиција у истом периоду,  уз временско разграничење на које се те исплате,  односно физички остварене инвестиције односе . Вредност физички остварених инвестиција током периода представља вредност ефективно извршене изградње, израде или набавке објеката, опреме и осталог,  без обзира на то да ли су завршене и да ли је извршена њихова исплата. Вредност набављеног инвестиционог добра обухвата цену произвођача, трговинску маржу, таксе, транспортне трошкове трошкове монтаже ,као и трошкове за израду студија,пројеката,инвестиционих елабората,експертиза ,технички преглед и трошкове преноса власништва. Порез на додату вредност (ПДВ) није укључен у ову вредност, осим у случају када пословни субјект нема права на одбитак претходног пореза.</t>
  </si>
  <si>
    <t>Образац 11</t>
  </si>
  <si>
    <t>претходна година</t>
  </si>
  <si>
    <t>план за текућу годину</t>
  </si>
  <si>
    <t>Гаранција државе
Да/Не</t>
  </si>
  <si>
    <t>Износ неутрошених средстава из ранијих година (у односу на претходну)</t>
  </si>
  <si>
    <t>Број ангажованих по основу уговора (рад ван радног односа)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</si>
  <si>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</si>
  <si>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</si>
  <si>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Индекс реализације
  I квартал/план текућа година</t>
  </si>
  <si>
    <t>Индекс реализације
 II квартал/план текућа година</t>
  </si>
  <si>
    <t>Индекс реализације 
III квартал/план текућа година</t>
  </si>
  <si>
    <t>Индекс реализације 
IV квартал/план текућа година</t>
  </si>
  <si>
    <r>
      <t>Извршене исплате за инвестиције у основне фондове</t>
    </r>
    <r>
      <rPr>
        <vertAlign val="superscript"/>
        <sz val="11"/>
        <rFont val="Times New Roman"/>
        <family val="1"/>
      </rPr>
      <t>1</t>
    </r>
  </si>
  <si>
    <r>
      <t>Искоришћени финансијски кредити код домаћих и иностраних кредитора</t>
    </r>
    <r>
      <rPr>
        <vertAlign val="superscript"/>
        <sz val="11"/>
        <rFont val="Times New Roman"/>
        <family val="1"/>
      </rPr>
      <t>2</t>
    </r>
  </si>
  <si>
    <r>
      <t xml:space="preserve">1 </t>
    </r>
    <r>
      <rPr>
        <sz val="11"/>
        <rFont val="Times New Roman"/>
        <family val="1"/>
      </rPr>
      <t xml:space="preserve">ИЗВРШЕНЕ ИСПЛАТЕ ЗА ИНВЕСТИЦИЈЕ У ОСНОВНЕ ФОНДОВЕ приказује новчана улагања у основне фондове (у готовом новцу, чеком,вирманом или другим налогом ) у току године, без обзира на то када је извршена њихова изградња , израда или набавка. Исплатама се обухватају и отплате комерцијалних кредита и финансијског лизинга искоришћених у току године, као и исплаћене курсне разлике у текућој години, без обзира на то када су настале. Исплате из сопствених средстава обухватају динарска и девизна средства непосредног инвеститора : средства издвојена за амортизацију , средства буџета пренета  на рачун инвеститора и друга сопствена средства. Исплате из удружених средстава обухватају динарска и девизна средства домаћих и страних суинвеститора, као и физичких лица , удружена са средствима непосредног инвеститора на основу заједничког улагања. Исплате из кредита обухватају банкарске и финансијске кредите, као и финансијске кредите непосредно уговорене са иностраним фирмама. Исплате из средстава државних органа и јединица органа локалне самоуправе обухватају кредите добијене од државних органа и јединица органа локалне самоуправе, уговорене посредством банке или непосредно са или без обавезе враћања. 
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Обухватити само исплате извршене током извештајног периода (без пренетог салда, сторна и прекњижавања и без остварених али неплаћених инвестиција). У исплате за инвестиције укључују се курсне разлике које су плаћене у извештајном периоду и раније. Исплате за инвестиције не обухватају закуп опреме, објеката и сл. (оперативни лизинг), као ни ревалоризацију инвестиција.</t>
    </r>
  </si>
  <si>
    <t>Образац 1А</t>
  </si>
  <si>
    <r>
      <t>Г. СВЕГА ПРИЛИВ ГОТОВИНЕ</t>
    </r>
    <r>
      <rPr>
        <sz val="12"/>
        <color indexed="8"/>
        <rFont val="Times New Roman"/>
        <family val="1"/>
      </rPr>
      <t> (3001 + 3013 + 3025)</t>
    </r>
  </si>
  <si>
    <r>
      <t>Д. СВЕГА ОДЛИВ ГОТОВИНЕ</t>
    </r>
    <r>
      <rPr>
        <sz val="12"/>
        <color indexed="8"/>
        <rFont val="Times New Roman"/>
        <family val="1"/>
      </rPr>
      <t> (3005 + 3019 + 3031)</t>
    </r>
  </si>
  <si>
    <r>
      <t>Ђ. НЕТО ПРИЛИВ ГОТОВИНЕ</t>
    </r>
    <r>
      <rPr>
        <sz val="12"/>
        <color indexed="8"/>
        <rFont val="Times New Roman"/>
        <family val="1"/>
      </rPr>
      <t> (3040 – 3041)</t>
    </r>
  </si>
  <si>
    <r>
      <t>Е. НЕТО ОДЛИВ ГОТОВИНЕ</t>
    </r>
    <r>
      <rPr>
        <sz val="12"/>
        <color indexed="8"/>
        <rFont val="Times New Roman"/>
        <family val="1"/>
      </rPr>
      <t> (3041 – 3040)</t>
    </r>
  </si>
  <si>
    <r>
      <t xml:space="preserve">Ј. ГОТОВИНА НА КРАЈУ ОБРАЧУНСКОГ ПЕРИОДА </t>
    </r>
    <r>
      <rPr>
        <sz val="12"/>
        <color indexed="8"/>
        <rFont val="Times New Roman"/>
        <family val="1"/>
      </rPr>
      <t>(3042 – 3043 + 3044 + 3045 – 3046)</t>
    </r>
  </si>
  <si>
    <t xml:space="preserve">                Овлашћено лице: ___________________________________</t>
  </si>
  <si>
    <t xml:space="preserve">                                            Овлашћено лице: ___________________________________</t>
  </si>
  <si>
    <t>Овлашћено лице: ___________________________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</si>
  <si>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</si>
  <si>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</si>
  <si>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Овлашћено лице: ______________________________</t>
  </si>
  <si>
    <t xml:space="preserve">                                                                                              М.П.</t>
  </si>
  <si>
    <t xml:space="preserve">                                  Овлашћено лице: _______________________________</t>
  </si>
  <si>
    <t>ж</t>
  </si>
  <si>
    <t>Oвлашћено лице: __________________________</t>
  </si>
  <si>
    <t>2. Финансијски приходи од остатка повезаних правних лица</t>
  </si>
  <si>
    <t>36.432</t>
  </si>
  <si>
    <t>2.376</t>
  </si>
  <si>
    <t>34.056</t>
  </si>
  <si>
    <t>27.261</t>
  </si>
  <si>
    <t>3.909</t>
  </si>
  <si>
    <t>185</t>
  </si>
  <si>
    <t>1.139</t>
  </si>
  <si>
    <t>1.242</t>
  </si>
  <si>
    <t>320</t>
  </si>
  <si>
    <t>5.787</t>
  </si>
  <si>
    <t>5.734</t>
  </si>
  <si>
    <t>53</t>
  </si>
  <si>
    <t>Стање на дан 31.03.2015. године*</t>
  </si>
  <si>
    <t>Стање на дан 30.06.2015. године**</t>
  </si>
  <si>
    <t>penzija</t>
  </si>
  <si>
    <t xml:space="preserve">Стање на дан 
31.12.2014.
</t>
  </si>
  <si>
    <t>Планирано стање</t>
  </si>
  <si>
    <t>31.12.2015</t>
  </si>
  <si>
    <r>
      <t xml:space="preserve">Б.СТАЛНА ИМОВИНА </t>
    </r>
    <r>
      <rPr>
        <sz val="14"/>
        <rFont val="Times New Roman"/>
        <family val="1"/>
        <charset val="238"/>
      </rPr>
      <t>(0003+0010+0019+0024+0034)</t>
    </r>
  </si>
  <si>
    <t>150</t>
  </si>
  <si>
    <t>800</t>
  </si>
  <si>
    <t>435</t>
  </si>
  <si>
    <t>100</t>
  </si>
  <si>
    <t>988</t>
  </si>
  <si>
    <t>Број стално месечно ангажованих је смањен у односу на први квартал за 21 запосленог по ПП пословима и уговорима о делу. Повећан је број ангажованих</t>
  </si>
  <si>
    <t>преко омладинске задруге који се ангазују само за конкретне програме и раде само у дане када се ти програми одржавају - хостесе, конобари,кувари и сл.</t>
  </si>
  <si>
    <t>30.06.2015</t>
  </si>
  <si>
    <t>Платне картице-угоститељство</t>
  </si>
  <si>
    <t>Текући рачун</t>
  </si>
  <si>
    <t>Чачанска банка</t>
  </si>
  <si>
    <t>Управа за трезор</t>
  </si>
  <si>
    <t>Социјете Генерале</t>
  </si>
  <si>
    <t>Банка Интеза</t>
  </si>
  <si>
    <t>Алпха Банка</t>
  </si>
  <si>
    <t>Социјете Генерале-ВИЗА динарска</t>
  </si>
  <si>
    <t>АИК-банка</t>
  </si>
  <si>
    <t>Социјете Генерале-ВИЗА девизна</t>
  </si>
  <si>
    <t>Пазар угосттитељства</t>
  </si>
  <si>
    <t xml:space="preserve"> </t>
  </si>
  <si>
    <t>20.221.00</t>
  </si>
  <si>
    <t>Социјете Генерале-ЕУР</t>
  </si>
  <si>
    <t>72.005.69-еур</t>
  </si>
  <si>
    <t>912.30-еур</t>
  </si>
  <si>
    <t>3.62-еур</t>
  </si>
  <si>
    <t>Благајна карата</t>
  </si>
  <si>
    <t>у периоду од 01.04. до 30.06. 2015. године</t>
  </si>
  <si>
    <t>Датум: 20.07.2015. год.</t>
  </si>
  <si>
    <t>0--0</t>
  </si>
  <si>
    <t>30</t>
  </si>
  <si>
    <t>Програм решавања вишка запослених у складу са КУ</t>
  </si>
  <si>
    <t>Предузеће: ЈП САВА ЦЕНТАР</t>
  </si>
  <si>
    <t>Матични број:7049285</t>
  </si>
  <si>
    <t>Реализација 
01.01-31.12.2014.      Претходна година</t>
  </si>
  <si>
    <t>План за
01.01-31.12.2015.             Текућа година</t>
  </si>
  <si>
    <t>Предузеће:  ЈП САВА ЦЕНТАР</t>
  </si>
  <si>
    <t>БИЛАНС СТАЊА  на дан 30.06.2015</t>
  </si>
  <si>
    <t>БИЛАНС УСПЕХА у периоду 01.04.-30.06.2015</t>
  </si>
  <si>
    <t>Датум: 20.07.2015</t>
  </si>
  <si>
    <t>период  01.04.-30.06.2015</t>
  </si>
  <si>
    <t xml:space="preserve">Индекс 
 период 01.04.-30.06.2015г/ план текућа година </t>
  </si>
  <si>
    <t>01.04.-30.06.2015</t>
  </si>
  <si>
    <t>Индекс период 01.04.-30.06.2015 / програм текућа година</t>
  </si>
  <si>
    <t>ЈП САВА ЦЕНТАР</t>
  </si>
  <si>
    <t>Матични број: 7049285</t>
  </si>
  <si>
    <t xml:space="preserve">Индекс 
 период 01.04.-30.06.2015/ програм текућа година </t>
  </si>
  <si>
    <t xml:space="preserve">Индекс 
 период01.04.-30.06.2015/ план текућа година </t>
  </si>
  <si>
    <t>период 01.04.-30.06.2015</t>
  </si>
  <si>
    <t xml:space="preserve">Индекс 
 период 01.04.-30.06.2015/ текућа година </t>
  </si>
  <si>
    <t xml:space="preserve">Датум: 20.07.2015                                                                                                                                                   </t>
  </si>
  <si>
    <t>31.12.2014. (претходна година)</t>
  </si>
  <si>
    <t>Датум:  20.07.2015</t>
  </si>
  <si>
    <t xml:space="preserve">Датум: 20.07.2015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</si>
</sst>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9" formatCode="dd/mm/yyyy/"/>
    <numFmt numFmtId="190" formatCode="###########"/>
    <numFmt numFmtId="192" formatCode="#,##0;[Red]#,##0"/>
  </numFmts>
  <fonts count="38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strike/>
      <sz val="12"/>
      <color indexed="8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1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7" fillId="0" borderId="0" xfId="0" applyFont="1" applyBorder="1"/>
    <xf numFmtId="0" fontId="8" fillId="0" borderId="3" xfId="0" applyFont="1" applyBorder="1"/>
    <xf numFmtId="0" fontId="6" fillId="0" borderId="3" xfId="0" applyFont="1" applyBorder="1"/>
    <xf numFmtId="0" fontId="9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/>
    <xf numFmtId="49" fontId="2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/>
    <xf numFmtId="0" fontId="14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14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/>
    <xf numFmtId="3" fontId="14" fillId="0" borderId="1" xfId="0" applyNumberFormat="1" applyFont="1" applyBorder="1" applyAlignment="1">
      <alignment horizontal="right"/>
    </xf>
    <xf numFmtId="0" fontId="14" fillId="2" borderId="1" xfId="1" applyFont="1" applyFill="1" applyBorder="1" applyAlignment="1">
      <alignment horizontal="left" wrapText="1"/>
    </xf>
    <xf numFmtId="0" fontId="14" fillId="2" borderId="1" xfId="1" applyFont="1" applyFill="1" applyBorder="1" applyAlignment="1">
      <alignment horizontal="left"/>
    </xf>
    <xf numFmtId="0" fontId="14" fillId="0" borderId="0" xfId="0" applyFont="1" applyBorder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0" fontId="14" fillId="2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49" fontId="14" fillId="0" borderId="0" xfId="0" applyNumberFormat="1" applyFont="1" applyBorder="1" applyAlignment="1">
      <alignment horizontal="center" vertical="center"/>
    </xf>
    <xf numFmtId="0" fontId="17" fillId="0" borderId="0" xfId="0" applyFont="1"/>
    <xf numFmtId="2" fontId="1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6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1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4" xfId="0" applyFont="1" applyBorder="1"/>
    <xf numFmtId="0" fontId="7" fillId="0" borderId="0" xfId="0" applyFont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/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3" xfId="0" applyFont="1" applyBorder="1" applyAlignment="1">
      <alignment horizontal="left" indent="3"/>
    </xf>
    <xf numFmtId="0" fontId="26" fillId="0" borderId="3" xfId="0" applyFont="1" applyBorder="1"/>
    <xf numFmtId="0" fontId="26" fillId="0" borderId="12" xfId="0" applyFont="1" applyBorder="1"/>
    <xf numFmtId="0" fontId="26" fillId="0" borderId="1" xfId="0" applyFont="1" applyBorder="1" applyAlignment="1">
      <alignment horizontal="left" indent="3"/>
    </xf>
    <xf numFmtId="0" fontId="26" fillId="0" borderId="1" xfId="0" applyFont="1" applyBorder="1"/>
    <xf numFmtId="0" fontId="26" fillId="0" borderId="4" xfId="0" applyFont="1" applyBorder="1"/>
    <xf numFmtId="0" fontId="26" fillId="0" borderId="7" xfId="0" applyFont="1" applyBorder="1" applyAlignment="1">
      <alignment horizontal="left" indent="3"/>
    </xf>
    <xf numFmtId="0" fontId="26" fillId="0" borderId="7" xfId="0" applyFont="1" applyBorder="1"/>
    <xf numFmtId="0" fontId="26" fillId="0" borderId="8" xfId="0" applyFont="1" applyBorder="1"/>
    <xf numFmtId="0" fontId="26" fillId="0" borderId="1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1" xfId="0" applyFont="1" applyBorder="1" applyAlignment="1">
      <alignment horizontal="left" indent="2"/>
    </xf>
    <xf numFmtId="0" fontId="26" fillId="0" borderId="7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16" fillId="0" borderId="0" xfId="0" applyFont="1"/>
    <xf numFmtId="49" fontId="16" fillId="0" borderId="0" xfId="0" applyNumberFormat="1" applyFont="1"/>
    <xf numFmtId="0" fontId="28" fillId="0" borderId="0" xfId="0" applyFont="1"/>
    <xf numFmtId="49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5" xfId="0" applyFont="1" applyBorder="1" applyAlignment="1">
      <alignment vertical="center" wrapText="1"/>
    </xf>
    <xf numFmtId="0" fontId="36" fillId="0" borderId="6" xfId="0" applyFont="1" applyBorder="1" applyAlignment="1">
      <alignment vertical="center" wrapText="1"/>
    </xf>
    <xf numFmtId="0" fontId="3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9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1" xfId="0" quotePrefix="1" applyNumberFormat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49" fontId="13" fillId="0" borderId="1" xfId="0" applyNumberFormat="1" applyFont="1" applyFill="1" applyBorder="1"/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49" fontId="6" fillId="0" borderId="1" xfId="0" quotePrefix="1" applyNumberFormat="1" applyFont="1" applyFill="1" applyBorder="1" applyAlignment="1">
      <alignment horizontal="center" wrapText="1"/>
    </xf>
    <xf numFmtId="49" fontId="3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7" fillId="0" borderId="7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/>
    <xf numFmtId="0" fontId="6" fillId="0" borderId="1" xfId="0" applyFont="1" applyBorder="1" applyAlignment="1">
      <alignment vertical="center" wrapText="1"/>
    </xf>
    <xf numFmtId="3" fontId="2" fillId="0" borderId="0" xfId="0" applyNumberFormat="1" applyFont="1"/>
    <xf numFmtId="3" fontId="0" fillId="0" borderId="0" xfId="0" applyNumberFormat="1"/>
    <xf numFmtId="3" fontId="2" fillId="0" borderId="0" xfId="0" applyNumberFormat="1" applyFont="1" applyFill="1"/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left" wrapText="1"/>
    </xf>
    <xf numFmtId="3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3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 wrapText="1"/>
    </xf>
    <xf numFmtId="189" fontId="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right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49" fontId="14" fillId="0" borderId="7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/>
    <xf numFmtId="0" fontId="16" fillId="0" borderId="1" xfId="0" applyFont="1" applyBorder="1" applyAlignment="1">
      <alignment horizontal="right"/>
    </xf>
    <xf numFmtId="49" fontId="16" fillId="0" borderId="13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right"/>
    </xf>
    <xf numFmtId="0" fontId="16" fillId="0" borderId="0" xfId="0" applyFont="1" applyAlignment="1">
      <alignment horizontal="right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4" fillId="0" borderId="1" xfId="0" quotePrefix="1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wrapText="1"/>
    </xf>
    <xf numFmtId="3" fontId="33" fillId="0" borderId="1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4" fontId="22" fillId="0" borderId="1" xfId="0" applyNumberFormat="1" applyFont="1" applyBorder="1" applyAlignment="1">
      <alignment horizontal="center" vertical="center" wrapText="1"/>
    </xf>
    <xf numFmtId="4" fontId="6" fillId="0" borderId="1" xfId="0" quotePrefix="1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quotePrefix="1" applyNumberFormat="1" applyFont="1" applyFill="1" applyBorder="1" applyAlignment="1">
      <alignment horizontal="center"/>
    </xf>
    <xf numFmtId="4" fontId="6" fillId="0" borderId="1" xfId="0" quotePrefix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" fontId="6" fillId="0" borderId="1" xfId="0" quotePrefix="1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center"/>
    </xf>
    <xf numFmtId="3" fontId="17" fillId="0" borderId="1" xfId="0" applyNumberFormat="1" applyFont="1" applyBorder="1" applyAlignment="1" applyProtection="1">
      <alignment horizontal="center" wrapText="1"/>
      <protection locked="0" hidden="1"/>
    </xf>
    <xf numFmtId="3" fontId="17" fillId="0" borderId="1" xfId="0" applyNumberFormat="1" applyFont="1" applyBorder="1" applyAlignment="1" applyProtection="1">
      <alignment horizontal="center" wrapText="1"/>
      <protection locked="0"/>
    </xf>
    <xf numFmtId="192" fontId="17" fillId="0" borderId="1" xfId="0" applyNumberFormat="1" applyFont="1" applyBorder="1" applyAlignment="1" applyProtection="1">
      <alignment horizontal="center" wrapText="1"/>
      <protection locked="0"/>
    </xf>
    <xf numFmtId="37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4" fontId="14" fillId="0" borderId="0" xfId="0" applyNumberFormat="1" applyFont="1" applyAlignment="1">
      <alignment horizontal="left"/>
    </xf>
    <xf numFmtId="4" fontId="7" fillId="0" borderId="4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wrapText="1"/>
    </xf>
    <xf numFmtId="3" fontId="14" fillId="4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center"/>
    </xf>
    <xf numFmtId="0" fontId="14" fillId="4" borderId="0" xfId="0" applyFont="1" applyFill="1" applyAlignment="1">
      <alignment vertical="center"/>
    </xf>
    <xf numFmtId="0" fontId="5" fillId="0" borderId="0" xfId="0" applyFont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90" fontId="5" fillId="0" borderId="16" xfId="0" applyNumberFormat="1" applyFont="1" applyBorder="1" applyAlignment="1">
      <alignment horizontal="center" vertical="center" wrapText="1"/>
    </xf>
    <xf numFmtId="190" fontId="5" fillId="0" borderId="5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1" fillId="0" borderId="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6" fillId="0" borderId="14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42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0" borderId="42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26" fillId="0" borderId="32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39" xfId="0" applyFont="1" applyBorder="1" applyAlignment="1">
      <alignment horizontal="left" indent="3"/>
    </xf>
    <xf numFmtId="0" fontId="26" fillId="0" borderId="13" xfId="0" applyFont="1" applyBorder="1" applyAlignment="1">
      <alignment horizontal="left" indent="3"/>
    </xf>
    <xf numFmtId="0" fontId="26" fillId="0" borderId="40" xfId="0" applyFont="1" applyBorder="1" applyAlignment="1">
      <alignment horizontal="left" indent="3"/>
    </xf>
    <xf numFmtId="0" fontId="26" fillId="0" borderId="41" xfId="0" applyFont="1" applyBorder="1" applyAlignment="1">
      <alignment horizontal="left" indent="3"/>
    </xf>
    <xf numFmtId="0" fontId="27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center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44" xfId="0" applyFont="1" applyBorder="1" applyAlignment="1">
      <alignment horizontal="center" vertical="center"/>
    </xf>
    <xf numFmtId="0" fontId="26" fillId="0" borderId="6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0" xfId="0" applyFont="1" applyBorder="1" applyAlignment="1">
      <alignment horizontal="left" vertical="top" wrapText="1"/>
    </xf>
    <xf numFmtId="0" fontId="26" fillId="0" borderId="38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5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5" xfId="0" applyFont="1" applyBorder="1" applyAlignment="1">
      <alignment horizontal="left" indent="2"/>
    </xf>
    <xf numFmtId="0" fontId="26" fillId="0" borderId="1" xfId="0" applyFont="1" applyBorder="1" applyAlignment="1">
      <alignment horizontal="left" indent="2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45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1675" name="Line 3"/>
        <xdr:cNvSpPr>
          <a:spLocks noChangeShapeType="1"/>
        </xdr:cNvSpPr>
      </xdr:nvSpPr>
      <xdr:spPr bwMode="auto">
        <a:xfrm>
          <a:off x="16306800" y="1503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1676" name="Line 3"/>
        <xdr:cNvSpPr>
          <a:spLocks noChangeShapeType="1"/>
        </xdr:cNvSpPr>
      </xdr:nvSpPr>
      <xdr:spPr bwMode="auto">
        <a:xfrm>
          <a:off x="16306800" y="1582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tabSelected="1" zoomScale="75" zoomScaleNormal="75" workbookViewId="0">
      <selection activeCell="B68" sqref="B68"/>
    </sheetView>
  </sheetViews>
  <sheetFormatPr defaultRowHeight="15.75" x14ac:dyDescent="0.25"/>
  <cols>
    <col min="1" max="1" width="15.85546875" style="2" customWidth="1"/>
    <col min="2" max="2" width="103" style="2" bestFit="1" customWidth="1"/>
    <col min="3" max="3" width="22.28515625" style="2" customWidth="1"/>
    <col min="4" max="4" width="24.42578125" style="2" customWidth="1"/>
    <col min="5" max="5" width="22.85546875" style="265" customWidth="1"/>
    <col min="6" max="6" width="19" style="2" customWidth="1"/>
    <col min="7" max="7" width="17.140625" style="2" customWidth="1"/>
    <col min="8" max="8" width="20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 x14ac:dyDescent="0.25"/>
    <row r="2" spans="1:8" ht="24" customHeight="1" x14ac:dyDescent="0.25">
      <c r="H2" s="20" t="s">
        <v>783</v>
      </c>
    </row>
    <row r="3" spans="1:8" customFormat="1" x14ac:dyDescent="0.25">
      <c r="A3" s="1" t="s">
        <v>882</v>
      </c>
      <c r="E3" s="266"/>
    </row>
    <row r="4" spans="1:8" customFormat="1" x14ac:dyDescent="0.25">
      <c r="A4" s="1" t="s">
        <v>883</v>
      </c>
      <c r="E4" s="266"/>
    </row>
    <row r="5" spans="1:8" customFormat="1" x14ac:dyDescent="0.25">
      <c r="A5" s="1"/>
      <c r="E5" s="266"/>
    </row>
    <row r="6" spans="1:8" ht="18.75" x14ac:dyDescent="0.3">
      <c r="A6" s="381" t="s">
        <v>888</v>
      </c>
      <c r="B6" s="381"/>
      <c r="C6" s="381"/>
      <c r="D6" s="381"/>
      <c r="E6" s="381"/>
      <c r="F6" s="381"/>
      <c r="G6" s="381"/>
      <c r="H6" s="381"/>
    </row>
    <row r="7" spans="1:8" hidden="1" x14ac:dyDescent="0.25">
      <c r="E7" s="267"/>
      <c r="F7" s="6"/>
    </row>
    <row r="8" spans="1:8" hidden="1" x14ac:dyDescent="0.25"/>
    <row r="9" spans="1:8" ht="16.5" thickBot="1" x14ac:dyDescent="0.3">
      <c r="H9" s="8" t="s">
        <v>370</v>
      </c>
    </row>
    <row r="10" spans="1:8" ht="44.25" customHeight="1" x14ac:dyDescent="0.25">
      <c r="A10" s="382" t="s">
        <v>99</v>
      </c>
      <c r="B10" s="386" t="s">
        <v>0</v>
      </c>
      <c r="C10" s="386" t="s">
        <v>109</v>
      </c>
      <c r="D10" s="392" t="s">
        <v>884</v>
      </c>
      <c r="E10" s="388" t="s">
        <v>885</v>
      </c>
      <c r="F10" s="390" t="s">
        <v>890</v>
      </c>
      <c r="G10" s="391"/>
      <c r="H10" s="384" t="s">
        <v>891</v>
      </c>
    </row>
    <row r="11" spans="1:8" ht="38.25" customHeight="1" x14ac:dyDescent="0.25">
      <c r="A11" s="383"/>
      <c r="B11" s="387"/>
      <c r="C11" s="394"/>
      <c r="D11" s="393"/>
      <c r="E11" s="389"/>
      <c r="F11" s="3" t="s">
        <v>1</v>
      </c>
      <c r="G11" s="4" t="s">
        <v>68</v>
      </c>
      <c r="H11" s="385"/>
    </row>
    <row r="12" spans="1:8" s="47" customFormat="1" ht="21" customHeight="1" x14ac:dyDescent="0.2">
      <c r="A12" s="121">
        <v>1</v>
      </c>
      <c r="B12" s="46">
        <v>2</v>
      </c>
      <c r="C12" s="46">
        <v>3</v>
      </c>
      <c r="D12" s="46">
        <v>4</v>
      </c>
      <c r="E12" s="268">
        <v>5</v>
      </c>
      <c r="F12" s="46">
        <v>6</v>
      </c>
      <c r="G12" s="46">
        <v>7</v>
      </c>
      <c r="H12" s="122">
        <v>8</v>
      </c>
    </row>
    <row r="13" spans="1:8" s="69" customFormat="1" ht="18.75" x14ac:dyDescent="0.25">
      <c r="A13" s="110"/>
      <c r="B13" s="111" t="s">
        <v>285</v>
      </c>
      <c r="C13" s="112"/>
      <c r="D13" s="259"/>
      <c r="E13" s="269"/>
      <c r="F13" s="68"/>
      <c r="G13" s="68"/>
      <c r="H13" s="86"/>
    </row>
    <row r="14" spans="1:8" s="70" customFormat="1" ht="32.25" x14ac:dyDescent="0.3">
      <c r="A14" s="110" t="s">
        <v>286</v>
      </c>
      <c r="B14" s="111" t="s">
        <v>287</v>
      </c>
      <c r="C14" s="112">
        <v>1001</v>
      </c>
      <c r="D14" s="318">
        <v>480071</v>
      </c>
      <c r="E14" s="318">
        <v>514824</v>
      </c>
      <c r="F14" s="318">
        <v>117179</v>
      </c>
      <c r="G14" s="318">
        <v>90934</v>
      </c>
      <c r="H14" s="125">
        <v>0.78</v>
      </c>
    </row>
    <row r="15" spans="1:8" s="69" customFormat="1" ht="30" customHeight="1" x14ac:dyDescent="0.25">
      <c r="A15" s="110">
        <v>60</v>
      </c>
      <c r="B15" s="111" t="s">
        <v>288</v>
      </c>
      <c r="C15" s="112">
        <v>1002</v>
      </c>
      <c r="D15" s="318"/>
      <c r="E15" s="318"/>
      <c r="F15" s="318"/>
      <c r="G15" s="318"/>
      <c r="H15" s="125"/>
    </row>
    <row r="16" spans="1:8" s="69" customFormat="1" ht="30" customHeight="1" x14ac:dyDescent="0.25">
      <c r="A16" s="113">
        <v>600</v>
      </c>
      <c r="B16" s="114" t="s">
        <v>289</v>
      </c>
      <c r="C16" s="115">
        <v>1003</v>
      </c>
      <c r="D16" s="318"/>
      <c r="E16" s="318"/>
      <c r="F16" s="318"/>
      <c r="G16" s="318"/>
      <c r="H16" s="125"/>
    </row>
    <row r="17" spans="1:8" s="69" customFormat="1" ht="30" customHeight="1" x14ac:dyDescent="0.25">
      <c r="A17" s="113">
        <v>601</v>
      </c>
      <c r="B17" s="114" t="s">
        <v>290</v>
      </c>
      <c r="C17" s="115">
        <v>1004</v>
      </c>
      <c r="D17" s="319"/>
      <c r="E17" s="318"/>
      <c r="F17" s="318"/>
      <c r="G17" s="318"/>
      <c r="H17" s="125"/>
    </row>
    <row r="18" spans="1:8" s="69" customFormat="1" ht="30" customHeight="1" x14ac:dyDescent="0.25">
      <c r="A18" s="113">
        <v>602</v>
      </c>
      <c r="B18" s="114" t="s">
        <v>291</v>
      </c>
      <c r="C18" s="115">
        <v>1005</v>
      </c>
      <c r="D18" s="319"/>
      <c r="E18" s="318"/>
      <c r="F18" s="318"/>
      <c r="G18" s="318"/>
      <c r="H18" s="125"/>
    </row>
    <row r="19" spans="1:8" s="69" customFormat="1" ht="30" customHeight="1" x14ac:dyDescent="0.25">
      <c r="A19" s="113">
        <v>603</v>
      </c>
      <c r="B19" s="114" t="s">
        <v>292</v>
      </c>
      <c r="C19" s="115">
        <v>1006</v>
      </c>
      <c r="D19" s="318"/>
      <c r="E19" s="318"/>
      <c r="F19" s="318"/>
      <c r="G19" s="318"/>
      <c r="H19" s="125"/>
    </row>
    <row r="20" spans="1:8" s="69" customFormat="1" ht="30" customHeight="1" x14ac:dyDescent="0.25">
      <c r="A20" s="113">
        <v>604</v>
      </c>
      <c r="B20" s="114" t="s">
        <v>293</v>
      </c>
      <c r="C20" s="115">
        <v>1007</v>
      </c>
      <c r="D20" s="318"/>
      <c r="E20" s="318"/>
      <c r="F20" s="318"/>
      <c r="G20" s="318"/>
      <c r="H20" s="125"/>
    </row>
    <row r="21" spans="1:8" s="69" customFormat="1" ht="30" customHeight="1" x14ac:dyDescent="0.25">
      <c r="A21" s="113">
        <v>605</v>
      </c>
      <c r="B21" s="114" t="s">
        <v>294</v>
      </c>
      <c r="C21" s="115">
        <v>1008</v>
      </c>
      <c r="D21" s="318"/>
      <c r="E21" s="318"/>
      <c r="F21" s="318"/>
      <c r="G21" s="318"/>
      <c r="H21" s="125"/>
    </row>
    <row r="22" spans="1:8" s="69" customFormat="1" ht="30" customHeight="1" x14ac:dyDescent="0.25">
      <c r="A22" s="110">
        <v>61</v>
      </c>
      <c r="B22" s="111" t="s">
        <v>295</v>
      </c>
      <c r="C22" s="112">
        <v>1009</v>
      </c>
      <c r="D22" s="320">
        <v>198457</v>
      </c>
      <c r="E22" s="318">
        <v>198627</v>
      </c>
      <c r="F22" s="318">
        <v>45779</v>
      </c>
      <c r="G22" s="318">
        <v>30443</v>
      </c>
      <c r="H22" s="125">
        <v>0.66</v>
      </c>
    </row>
    <row r="23" spans="1:8" s="69" customFormat="1" ht="31.5" x14ac:dyDescent="0.25">
      <c r="A23" s="113">
        <v>610</v>
      </c>
      <c r="B23" s="114" t="s">
        <v>296</v>
      </c>
      <c r="C23" s="115">
        <v>1010</v>
      </c>
      <c r="D23" s="318"/>
      <c r="E23" s="318"/>
      <c r="F23" s="318"/>
      <c r="G23" s="318"/>
      <c r="H23" s="125"/>
    </row>
    <row r="24" spans="1:8" s="69" customFormat="1" ht="30" customHeight="1" x14ac:dyDescent="0.25">
      <c r="A24" s="113">
        <v>611</v>
      </c>
      <c r="B24" s="114" t="s">
        <v>297</v>
      </c>
      <c r="C24" s="115">
        <v>1011</v>
      </c>
      <c r="D24" s="318"/>
      <c r="E24" s="318"/>
      <c r="F24" s="318"/>
      <c r="G24" s="318"/>
      <c r="H24" s="125"/>
    </row>
    <row r="25" spans="1:8" s="69" customFormat="1" ht="30" customHeight="1" x14ac:dyDescent="0.25">
      <c r="A25" s="113">
        <v>612</v>
      </c>
      <c r="B25" s="114" t="s">
        <v>298</v>
      </c>
      <c r="C25" s="115">
        <v>1012</v>
      </c>
      <c r="D25" s="318">
        <v>2840</v>
      </c>
      <c r="E25" s="318">
        <v>2418</v>
      </c>
      <c r="F25" s="318">
        <v>550</v>
      </c>
      <c r="G25" s="318">
        <v>375</v>
      </c>
      <c r="H25" s="125">
        <v>0.68</v>
      </c>
    </row>
    <row r="26" spans="1:8" s="69" customFormat="1" ht="30" customHeight="1" x14ac:dyDescent="0.25">
      <c r="A26" s="113">
        <v>613</v>
      </c>
      <c r="B26" s="114" t="s">
        <v>299</v>
      </c>
      <c r="C26" s="115">
        <v>1013</v>
      </c>
      <c r="D26" s="318"/>
      <c r="E26" s="318"/>
      <c r="F26" s="318"/>
      <c r="G26" s="318"/>
      <c r="H26" s="125"/>
    </row>
    <row r="27" spans="1:8" s="69" customFormat="1" ht="30" customHeight="1" x14ac:dyDescent="0.25">
      <c r="A27" s="113">
        <v>614</v>
      </c>
      <c r="B27" s="114" t="s">
        <v>300</v>
      </c>
      <c r="C27" s="115">
        <v>1014</v>
      </c>
      <c r="D27" s="318">
        <v>170185</v>
      </c>
      <c r="E27" s="318">
        <v>169509</v>
      </c>
      <c r="F27" s="318">
        <v>36329</v>
      </c>
      <c r="G27" s="318">
        <v>28689</v>
      </c>
      <c r="H27" s="125">
        <v>0.73</v>
      </c>
    </row>
    <row r="28" spans="1:8" s="69" customFormat="1" ht="30" customHeight="1" x14ac:dyDescent="0.25">
      <c r="A28" s="113">
        <v>615</v>
      </c>
      <c r="B28" s="114" t="s">
        <v>301</v>
      </c>
      <c r="C28" s="115">
        <v>1015</v>
      </c>
      <c r="D28" s="320">
        <v>25432</v>
      </c>
      <c r="E28" s="318">
        <v>26700</v>
      </c>
      <c r="F28" s="318">
        <v>8900</v>
      </c>
      <c r="G28" s="318">
        <v>1379</v>
      </c>
      <c r="H28" s="125">
        <v>0.15</v>
      </c>
    </row>
    <row r="29" spans="1:8" s="69" customFormat="1" ht="30" customHeight="1" x14ac:dyDescent="0.25">
      <c r="A29" s="113">
        <v>64</v>
      </c>
      <c r="B29" s="111" t="s">
        <v>302</v>
      </c>
      <c r="C29" s="112">
        <v>1016</v>
      </c>
      <c r="D29" s="320">
        <v>5958</v>
      </c>
      <c r="E29" s="318">
        <v>53537</v>
      </c>
      <c r="F29" s="318">
        <v>16000</v>
      </c>
      <c r="G29" s="318">
        <v>1813</v>
      </c>
      <c r="H29" s="125">
        <v>0.11</v>
      </c>
    </row>
    <row r="30" spans="1:8" s="69" customFormat="1" ht="30" customHeight="1" x14ac:dyDescent="0.25">
      <c r="A30" s="113">
        <v>65</v>
      </c>
      <c r="B30" s="114" t="s">
        <v>303</v>
      </c>
      <c r="C30" s="112">
        <v>1017</v>
      </c>
      <c r="D30" s="320">
        <v>275656</v>
      </c>
      <c r="E30" s="318">
        <v>262660</v>
      </c>
      <c r="F30" s="318">
        <v>55400</v>
      </c>
      <c r="G30" s="318">
        <v>58678</v>
      </c>
      <c r="H30" s="125">
        <v>1.06</v>
      </c>
    </row>
    <row r="31" spans="1:8" s="69" customFormat="1" ht="30" customHeight="1" x14ac:dyDescent="0.25">
      <c r="A31" s="110"/>
      <c r="B31" s="111" t="s">
        <v>304</v>
      </c>
      <c r="C31" s="115"/>
      <c r="D31" s="320"/>
      <c r="E31" s="318"/>
      <c r="F31" s="318"/>
      <c r="G31" s="318"/>
      <c r="H31" s="125"/>
    </row>
    <row r="32" spans="1:8" s="69" customFormat="1" ht="41.25" customHeight="1" x14ac:dyDescent="0.25">
      <c r="A32" s="110" t="s">
        <v>305</v>
      </c>
      <c r="B32" s="111" t="s">
        <v>306</v>
      </c>
      <c r="C32" s="115">
        <v>1018</v>
      </c>
      <c r="D32" s="318">
        <v>712774</v>
      </c>
      <c r="E32" s="321">
        <v>656331</v>
      </c>
      <c r="F32" s="321">
        <v>158474</v>
      </c>
      <c r="G32" s="318">
        <v>132784</v>
      </c>
      <c r="H32" s="125">
        <v>0.84</v>
      </c>
    </row>
    <row r="33" spans="1:8" s="69" customFormat="1" ht="39" customHeight="1" x14ac:dyDescent="0.25">
      <c r="A33" s="113">
        <v>50</v>
      </c>
      <c r="B33" s="114" t="s">
        <v>307</v>
      </c>
      <c r="C33" s="112">
        <v>1019</v>
      </c>
      <c r="D33" s="318"/>
      <c r="E33" s="321"/>
      <c r="F33" s="321"/>
      <c r="G33" s="318"/>
      <c r="H33" s="125"/>
    </row>
    <row r="34" spans="1:8" s="69" customFormat="1" ht="18.75" x14ac:dyDescent="0.25">
      <c r="A34" s="113">
        <v>62</v>
      </c>
      <c r="B34" s="114" t="s">
        <v>308</v>
      </c>
      <c r="C34" s="115">
        <v>1020</v>
      </c>
      <c r="D34" s="318"/>
      <c r="E34" s="318"/>
      <c r="F34" s="318"/>
      <c r="G34" s="318"/>
      <c r="H34" s="125"/>
    </row>
    <row r="35" spans="1:8" s="69" customFormat="1" ht="31.5" x14ac:dyDescent="0.25">
      <c r="A35" s="113">
        <v>630</v>
      </c>
      <c r="B35" s="114" t="s">
        <v>309</v>
      </c>
      <c r="C35" s="115">
        <v>1021</v>
      </c>
      <c r="D35" s="318"/>
      <c r="E35" s="318"/>
      <c r="F35" s="318"/>
      <c r="G35" s="318"/>
      <c r="H35" s="125"/>
    </row>
    <row r="36" spans="1:8" s="69" customFormat="1" ht="31.5" x14ac:dyDescent="0.25">
      <c r="A36" s="113">
        <v>631</v>
      </c>
      <c r="B36" s="114" t="s">
        <v>310</v>
      </c>
      <c r="C36" s="112">
        <v>1022</v>
      </c>
      <c r="D36" s="320"/>
      <c r="E36" s="318"/>
      <c r="F36" s="318"/>
      <c r="G36" s="318"/>
      <c r="H36" s="125"/>
    </row>
    <row r="37" spans="1:8" s="69" customFormat="1" ht="18.75" x14ac:dyDescent="0.25">
      <c r="A37" s="113" t="s">
        <v>311</v>
      </c>
      <c r="B37" s="114" t="s">
        <v>312</v>
      </c>
      <c r="C37" s="115">
        <v>1023</v>
      </c>
      <c r="D37" s="320">
        <v>38814</v>
      </c>
      <c r="E37" s="318">
        <v>47614</v>
      </c>
      <c r="F37" s="318">
        <v>15000</v>
      </c>
      <c r="G37" s="318">
        <v>6493</v>
      </c>
      <c r="H37" s="125">
        <v>0.43</v>
      </c>
    </row>
    <row r="38" spans="1:8" s="69" customFormat="1" ht="18.75" x14ac:dyDescent="0.25">
      <c r="A38" s="113">
        <v>513</v>
      </c>
      <c r="B38" s="114" t="s">
        <v>313</v>
      </c>
      <c r="C38" s="115">
        <v>1024</v>
      </c>
      <c r="D38" s="318">
        <v>151816</v>
      </c>
      <c r="E38" s="318">
        <v>108448</v>
      </c>
      <c r="F38" s="318">
        <v>21250</v>
      </c>
      <c r="G38" s="318">
        <v>12835</v>
      </c>
      <c r="H38" s="125">
        <v>0.6</v>
      </c>
    </row>
    <row r="39" spans="1:8" s="69" customFormat="1" ht="18.75" x14ac:dyDescent="0.25">
      <c r="A39" s="113">
        <v>52</v>
      </c>
      <c r="B39" s="114" t="s">
        <v>314</v>
      </c>
      <c r="C39" s="112">
        <v>1025</v>
      </c>
      <c r="D39" s="318">
        <v>174985</v>
      </c>
      <c r="E39" s="318">
        <v>172923</v>
      </c>
      <c r="F39" s="318">
        <v>39514</v>
      </c>
      <c r="G39" s="318">
        <v>38398</v>
      </c>
      <c r="H39" s="125">
        <v>0.97</v>
      </c>
    </row>
    <row r="40" spans="1:8" s="69" customFormat="1" ht="30" customHeight="1" x14ac:dyDescent="0.25">
      <c r="A40" s="113">
        <v>53</v>
      </c>
      <c r="B40" s="114" t="s">
        <v>315</v>
      </c>
      <c r="C40" s="115">
        <v>1026</v>
      </c>
      <c r="D40" s="320">
        <v>114851</v>
      </c>
      <c r="E40" s="318">
        <v>105736</v>
      </c>
      <c r="F40" s="318">
        <v>23210</v>
      </c>
      <c r="G40" s="318">
        <v>19020</v>
      </c>
      <c r="H40" s="125">
        <v>0.82</v>
      </c>
    </row>
    <row r="41" spans="1:8" s="69" customFormat="1" ht="30" customHeight="1" x14ac:dyDescent="0.25">
      <c r="A41" s="113">
        <v>540</v>
      </c>
      <c r="B41" s="114" t="s">
        <v>316</v>
      </c>
      <c r="C41" s="115">
        <v>1027</v>
      </c>
      <c r="D41" s="320">
        <v>15698</v>
      </c>
      <c r="E41" s="318">
        <v>15286</v>
      </c>
      <c r="F41" s="318">
        <v>4500</v>
      </c>
      <c r="G41" s="318">
        <v>1786</v>
      </c>
      <c r="H41" s="125">
        <v>0.4</v>
      </c>
    </row>
    <row r="42" spans="1:8" s="69" customFormat="1" ht="30" customHeight="1" x14ac:dyDescent="0.25">
      <c r="A42" s="113" t="s">
        <v>317</v>
      </c>
      <c r="B42" s="114" t="s">
        <v>318</v>
      </c>
      <c r="C42" s="112">
        <v>1028</v>
      </c>
      <c r="D42" s="318"/>
      <c r="E42" s="318"/>
      <c r="F42" s="318"/>
      <c r="G42" s="318"/>
      <c r="H42" s="125"/>
    </row>
    <row r="43" spans="1:8" s="69" customFormat="1" ht="30" customHeight="1" x14ac:dyDescent="0.25">
      <c r="A43" s="113">
        <v>55</v>
      </c>
      <c r="B43" s="114" t="s">
        <v>319</v>
      </c>
      <c r="C43" s="115">
        <v>1029</v>
      </c>
      <c r="D43" s="320">
        <v>216610</v>
      </c>
      <c r="E43" s="318">
        <v>206324</v>
      </c>
      <c r="F43" s="318">
        <v>55000</v>
      </c>
      <c r="G43" s="318">
        <v>54252</v>
      </c>
      <c r="H43" s="125">
        <v>0.99</v>
      </c>
    </row>
    <row r="44" spans="1:8" s="69" customFormat="1" ht="18.75" x14ac:dyDescent="0.25">
      <c r="A44" s="110"/>
      <c r="B44" s="111" t="s">
        <v>320</v>
      </c>
      <c r="C44" s="115">
        <v>1030</v>
      </c>
      <c r="D44" s="320"/>
      <c r="E44" s="282"/>
      <c r="F44" s="282"/>
      <c r="G44" s="282"/>
      <c r="H44" s="364"/>
    </row>
    <row r="45" spans="1:8" s="74" customFormat="1" ht="30" customHeight="1" x14ac:dyDescent="0.3">
      <c r="A45" s="110"/>
      <c r="B45" s="111" t="s">
        <v>321</v>
      </c>
      <c r="C45" s="112">
        <v>1031</v>
      </c>
      <c r="D45" s="322">
        <v>232703</v>
      </c>
      <c r="E45" s="323">
        <v>141507</v>
      </c>
      <c r="F45" s="323">
        <v>41295</v>
      </c>
      <c r="G45" s="322">
        <v>41850</v>
      </c>
      <c r="H45" s="365">
        <v>1.01</v>
      </c>
    </row>
    <row r="46" spans="1:8" s="74" customFormat="1" ht="30" customHeight="1" x14ac:dyDescent="0.3">
      <c r="A46" s="110">
        <v>66</v>
      </c>
      <c r="B46" s="111" t="s">
        <v>322</v>
      </c>
      <c r="C46" s="115">
        <v>1032</v>
      </c>
      <c r="D46" s="322">
        <v>1329</v>
      </c>
      <c r="E46" s="323">
        <v>2255</v>
      </c>
      <c r="F46" s="323">
        <v>750</v>
      </c>
      <c r="G46" s="322">
        <v>46</v>
      </c>
      <c r="H46" s="365">
        <v>0.06</v>
      </c>
    </row>
    <row r="47" spans="1:8" s="74" customFormat="1" ht="32.25" x14ac:dyDescent="0.3">
      <c r="A47" s="110" t="s">
        <v>323</v>
      </c>
      <c r="B47" s="111" t="s">
        <v>324</v>
      </c>
      <c r="C47" s="115">
        <v>1033</v>
      </c>
      <c r="D47" s="322"/>
      <c r="E47" s="322"/>
      <c r="F47" s="322"/>
      <c r="G47" s="322"/>
      <c r="H47" s="365"/>
    </row>
    <row r="48" spans="1:8" s="74" customFormat="1" ht="18.75" x14ac:dyDescent="0.3">
      <c r="A48" s="113">
        <v>660</v>
      </c>
      <c r="B48" s="114" t="s">
        <v>325</v>
      </c>
      <c r="C48" s="112">
        <v>1034</v>
      </c>
      <c r="D48" s="322"/>
      <c r="E48" s="322"/>
      <c r="F48" s="322"/>
      <c r="G48" s="322"/>
      <c r="H48" s="365"/>
    </row>
    <row r="49" spans="1:8" s="74" customFormat="1" ht="30" customHeight="1" x14ac:dyDescent="0.3">
      <c r="A49" s="113">
        <v>661</v>
      </c>
      <c r="B49" s="114" t="s">
        <v>326</v>
      </c>
      <c r="C49" s="115">
        <v>1038</v>
      </c>
      <c r="D49" s="322"/>
      <c r="E49" s="322"/>
      <c r="F49" s="322"/>
      <c r="G49" s="322"/>
      <c r="H49" s="365"/>
    </row>
    <row r="50" spans="1:8" s="74" customFormat="1" ht="30" customHeight="1" x14ac:dyDescent="0.3">
      <c r="A50" s="113">
        <v>661</v>
      </c>
      <c r="B50" s="114" t="s">
        <v>831</v>
      </c>
      <c r="C50" s="115">
        <v>1035</v>
      </c>
      <c r="D50" s="322"/>
      <c r="E50" s="322"/>
      <c r="F50" s="322"/>
      <c r="G50" s="322"/>
      <c r="H50" s="365"/>
    </row>
    <row r="51" spans="1:8" s="74" customFormat="1" ht="15.6" hidden="1" customHeight="1" x14ac:dyDescent="0.3">
      <c r="A51" s="113">
        <v>665</v>
      </c>
      <c r="B51" s="114" t="s">
        <v>327</v>
      </c>
      <c r="C51" s="115">
        <v>1036</v>
      </c>
      <c r="D51" s="324"/>
      <c r="E51" s="324"/>
      <c r="F51" s="324"/>
      <c r="G51" s="324"/>
      <c r="H51" s="366"/>
    </row>
    <row r="52" spans="1:8" s="74" customFormat="1" ht="18.75" x14ac:dyDescent="0.3">
      <c r="A52" s="113">
        <v>669</v>
      </c>
      <c r="B52" s="114" t="s">
        <v>328</v>
      </c>
      <c r="C52" s="112">
        <v>1037</v>
      </c>
      <c r="D52" s="322"/>
      <c r="E52" s="322"/>
      <c r="F52" s="322"/>
      <c r="G52" s="322"/>
      <c r="H52" s="365"/>
    </row>
    <row r="53" spans="1:8" s="74" customFormat="1" ht="18.75" x14ac:dyDescent="0.3">
      <c r="A53" s="110">
        <v>662</v>
      </c>
      <c r="B53" s="111" t="s">
        <v>329</v>
      </c>
      <c r="C53" s="115">
        <v>1038</v>
      </c>
      <c r="D53" s="322">
        <v>678</v>
      </c>
      <c r="E53" s="322">
        <v>755</v>
      </c>
      <c r="F53" s="322">
        <v>250</v>
      </c>
      <c r="G53" s="322">
        <v>39</v>
      </c>
      <c r="H53" s="365">
        <v>0.16</v>
      </c>
    </row>
    <row r="54" spans="1:8" s="74" customFormat="1" ht="32.25" x14ac:dyDescent="0.3">
      <c r="A54" s="110" t="s">
        <v>330</v>
      </c>
      <c r="B54" s="111" t="s">
        <v>331</v>
      </c>
      <c r="C54" s="115">
        <v>1039</v>
      </c>
      <c r="D54" s="322">
        <v>651</v>
      </c>
      <c r="E54" s="322">
        <v>1500</v>
      </c>
      <c r="F54" s="322">
        <v>500</v>
      </c>
      <c r="G54" s="322">
        <v>7</v>
      </c>
      <c r="H54" s="365">
        <v>0.01</v>
      </c>
    </row>
    <row r="55" spans="1:8" s="74" customFormat="1" ht="18.75" x14ac:dyDescent="0.3">
      <c r="A55" s="110">
        <v>56</v>
      </c>
      <c r="B55" s="111" t="s">
        <v>332</v>
      </c>
      <c r="C55" s="112">
        <v>1040</v>
      </c>
      <c r="D55" s="322">
        <v>24741</v>
      </c>
      <c r="E55" s="282">
        <v>11270</v>
      </c>
      <c r="F55" s="322">
        <v>3750</v>
      </c>
      <c r="G55" s="282">
        <v>217</v>
      </c>
      <c r="H55" s="365">
        <v>0.06</v>
      </c>
    </row>
    <row r="56" spans="1:8" s="74" customFormat="1" ht="32.25" x14ac:dyDescent="0.3">
      <c r="A56" s="110" t="s">
        <v>333</v>
      </c>
      <c r="B56" s="111" t="s">
        <v>334</v>
      </c>
      <c r="C56" s="115">
        <v>1041</v>
      </c>
      <c r="D56" s="322">
        <v>4146</v>
      </c>
      <c r="E56" s="322">
        <v>3150</v>
      </c>
      <c r="F56" s="322">
        <v>1050</v>
      </c>
      <c r="G56" s="322">
        <v>191</v>
      </c>
      <c r="H56" s="365">
        <v>0.18</v>
      </c>
    </row>
    <row r="57" spans="1:8" x14ac:dyDescent="0.25">
      <c r="A57" s="113">
        <v>560</v>
      </c>
      <c r="B57" s="114" t="s">
        <v>335</v>
      </c>
      <c r="C57" s="115">
        <v>1042</v>
      </c>
      <c r="D57" s="325"/>
      <c r="E57" s="325"/>
      <c r="F57" s="325"/>
      <c r="G57" s="325"/>
      <c r="H57" s="367"/>
    </row>
    <row r="58" spans="1:8" x14ac:dyDescent="0.25">
      <c r="A58" s="113">
        <v>561</v>
      </c>
      <c r="B58" s="114" t="s">
        <v>336</v>
      </c>
      <c r="C58" s="112">
        <v>1043</v>
      </c>
      <c r="D58" s="325">
        <v>4146</v>
      </c>
      <c r="E58" s="325"/>
      <c r="F58" s="325"/>
      <c r="G58" s="325"/>
      <c r="H58" s="367"/>
    </row>
    <row r="59" spans="1:8" x14ac:dyDescent="0.25">
      <c r="A59" s="113">
        <v>565</v>
      </c>
      <c r="B59" s="114" t="s">
        <v>337</v>
      </c>
      <c r="C59" s="115">
        <v>1044</v>
      </c>
      <c r="D59" s="325"/>
      <c r="E59" s="325"/>
      <c r="F59" s="325"/>
      <c r="G59" s="325"/>
      <c r="H59" s="367"/>
    </row>
    <row r="60" spans="1:8" x14ac:dyDescent="0.25">
      <c r="A60" s="113" t="s">
        <v>338</v>
      </c>
      <c r="B60" s="114" t="s">
        <v>339</v>
      </c>
      <c r="C60" s="115">
        <v>1045</v>
      </c>
      <c r="D60" s="325"/>
      <c r="E60" s="325">
        <v>3150</v>
      </c>
      <c r="F60" s="325">
        <v>1050</v>
      </c>
      <c r="G60" s="325"/>
      <c r="H60" s="367">
        <v>0</v>
      </c>
    </row>
    <row r="61" spans="1:8" x14ac:dyDescent="0.25">
      <c r="A61" s="113">
        <v>562</v>
      </c>
      <c r="B61" s="114" t="s">
        <v>340</v>
      </c>
      <c r="C61" s="112">
        <v>1046</v>
      </c>
      <c r="D61" s="325">
        <v>20322</v>
      </c>
      <c r="E61" s="325">
        <v>7725</v>
      </c>
      <c r="F61" s="325">
        <v>2575</v>
      </c>
      <c r="G61" s="325">
        <v>4</v>
      </c>
      <c r="H61" s="367">
        <v>0</v>
      </c>
    </row>
    <row r="62" spans="1:8" ht="31.5" x14ac:dyDescent="0.25">
      <c r="A62" s="110" t="s">
        <v>341</v>
      </c>
      <c r="B62" s="111" t="s">
        <v>342</v>
      </c>
      <c r="C62" s="115">
        <v>1047</v>
      </c>
      <c r="D62" s="325">
        <v>273</v>
      </c>
      <c r="E62" s="325">
        <v>395</v>
      </c>
      <c r="F62" s="325">
        <v>125</v>
      </c>
      <c r="G62" s="325">
        <v>22</v>
      </c>
      <c r="H62" s="367">
        <v>0.18</v>
      </c>
    </row>
    <row r="63" spans="1:8" x14ac:dyDescent="0.25">
      <c r="A63" s="110"/>
      <c r="B63" s="111" t="s">
        <v>343</v>
      </c>
      <c r="C63" s="115">
        <v>1048</v>
      </c>
      <c r="D63" s="325"/>
      <c r="E63" s="325"/>
      <c r="F63" s="325"/>
      <c r="G63" s="325"/>
      <c r="H63" s="367"/>
    </row>
    <row r="64" spans="1:8" x14ac:dyDescent="0.25">
      <c r="A64" s="110"/>
      <c r="B64" s="111" t="s">
        <v>344</v>
      </c>
      <c r="C64" s="112">
        <v>1049</v>
      </c>
      <c r="D64" s="325">
        <v>23412</v>
      </c>
      <c r="E64" s="325">
        <v>9015</v>
      </c>
      <c r="F64" s="325">
        <v>3000</v>
      </c>
      <c r="G64" s="325">
        <v>171</v>
      </c>
      <c r="H64" s="367">
        <v>0.06</v>
      </c>
    </row>
    <row r="65" spans="1:8" ht="31.5" x14ac:dyDescent="0.25">
      <c r="A65" s="113" t="s">
        <v>345</v>
      </c>
      <c r="B65" s="114" t="s">
        <v>346</v>
      </c>
      <c r="C65" s="115">
        <v>1050</v>
      </c>
      <c r="D65" s="325">
        <v>1555</v>
      </c>
      <c r="E65" s="325"/>
      <c r="F65" s="325"/>
      <c r="G65" s="325"/>
      <c r="H65" s="367"/>
    </row>
    <row r="66" spans="1:8" ht="31.5" x14ac:dyDescent="0.25">
      <c r="A66" s="113" t="s">
        <v>347</v>
      </c>
      <c r="B66" s="114" t="s">
        <v>348</v>
      </c>
      <c r="C66" s="115">
        <v>1051</v>
      </c>
      <c r="D66" s="325">
        <v>6168</v>
      </c>
      <c r="E66" s="325"/>
      <c r="F66" s="325"/>
      <c r="G66" s="325"/>
      <c r="H66" s="367"/>
    </row>
    <row r="67" spans="1:8" ht="31.5" x14ac:dyDescent="0.25">
      <c r="A67" s="113" t="s">
        <v>349</v>
      </c>
      <c r="B67" s="114" t="s">
        <v>350</v>
      </c>
      <c r="C67" s="112">
        <v>1052</v>
      </c>
      <c r="D67" s="325">
        <v>3204</v>
      </c>
      <c r="E67" s="325">
        <v>5962</v>
      </c>
      <c r="F67" s="325">
        <v>1875</v>
      </c>
      <c r="G67" s="325">
        <v>215</v>
      </c>
      <c r="H67" s="367">
        <v>0.11</v>
      </c>
    </row>
    <row r="68" spans="1:8" ht="31.5" x14ac:dyDescent="0.25">
      <c r="A68" s="113" t="s">
        <v>351</v>
      </c>
      <c r="B68" s="114" t="s">
        <v>352</v>
      </c>
      <c r="C68" s="115">
        <v>1053</v>
      </c>
      <c r="D68" s="325">
        <v>5961</v>
      </c>
      <c r="E68" s="325">
        <v>4319</v>
      </c>
      <c r="F68" s="325">
        <v>1375</v>
      </c>
      <c r="G68" s="325">
        <v>1059</v>
      </c>
      <c r="H68" s="367">
        <v>0.77</v>
      </c>
    </row>
    <row r="69" spans="1:8" ht="31.5" x14ac:dyDescent="0.25">
      <c r="A69" s="110"/>
      <c r="B69" s="111" t="s">
        <v>353</v>
      </c>
      <c r="C69" s="115">
        <v>1054</v>
      </c>
      <c r="D69" s="325"/>
      <c r="E69" s="325"/>
      <c r="F69" s="325"/>
      <c r="G69" s="325"/>
      <c r="H69" s="367"/>
    </row>
    <row r="70" spans="1:8" ht="31.5" x14ac:dyDescent="0.25">
      <c r="A70" s="110"/>
      <c r="B70" s="111" t="s">
        <v>354</v>
      </c>
      <c r="C70" s="112">
        <v>1055</v>
      </c>
      <c r="D70" s="325">
        <v>263485</v>
      </c>
      <c r="E70" s="325">
        <v>148879</v>
      </c>
      <c r="F70" s="325">
        <v>43795</v>
      </c>
      <c r="G70" s="325">
        <v>42865</v>
      </c>
      <c r="H70" s="367">
        <v>0.98</v>
      </c>
    </row>
    <row r="71" spans="1:8" ht="31.5" x14ac:dyDescent="0.25">
      <c r="A71" s="110" t="s">
        <v>222</v>
      </c>
      <c r="B71" s="111" t="s">
        <v>355</v>
      </c>
      <c r="C71" s="115">
        <v>1056</v>
      </c>
      <c r="D71" s="325"/>
      <c r="E71" s="325"/>
      <c r="F71" s="325"/>
      <c r="G71" s="325"/>
      <c r="H71" s="367"/>
    </row>
    <row r="72" spans="1:8" ht="31.5" x14ac:dyDescent="0.25">
      <c r="A72" s="113" t="s">
        <v>223</v>
      </c>
      <c r="B72" s="114" t="s">
        <v>356</v>
      </c>
      <c r="C72" s="115">
        <v>1057</v>
      </c>
      <c r="D72" s="325"/>
      <c r="E72" s="325"/>
      <c r="F72" s="325"/>
      <c r="G72" s="325"/>
      <c r="H72" s="367"/>
    </row>
    <row r="73" spans="1:8" x14ac:dyDescent="0.25">
      <c r="A73" s="110"/>
      <c r="B73" s="111" t="s">
        <v>357</v>
      </c>
      <c r="C73" s="112">
        <v>1058</v>
      </c>
      <c r="D73" s="325"/>
      <c r="E73" s="325"/>
      <c r="F73" s="325"/>
      <c r="G73" s="325"/>
      <c r="H73" s="367"/>
    </row>
    <row r="74" spans="1:8" x14ac:dyDescent="0.25">
      <c r="A74" s="116"/>
      <c r="B74" s="117" t="s">
        <v>358</v>
      </c>
      <c r="C74" s="115">
        <v>1059</v>
      </c>
      <c r="D74" s="325">
        <v>263485</v>
      </c>
      <c r="E74" s="325">
        <v>148879</v>
      </c>
      <c r="F74" s="325">
        <v>43795</v>
      </c>
      <c r="G74" s="325">
        <v>42865</v>
      </c>
      <c r="H74" s="367">
        <v>0.98</v>
      </c>
    </row>
    <row r="75" spans="1:8" x14ac:dyDescent="0.25">
      <c r="A75" s="113"/>
      <c r="B75" s="117" t="s">
        <v>359</v>
      </c>
      <c r="C75" s="115"/>
      <c r="D75" s="325"/>
      <c r="E75" s="325"/>
      <c r="F75" s="325"/>
      <c r="G75" s="325"/>
      <c r="H75" s="367"/>
    </row>
    <row r="76" spans="1:8" x14ac:dyDescent="0.25">
      <c r="A76" s="110">
        <v>721</v>
      </c>
      <c r="B76" s="118" t="s">
        <v>360</v>
      </c>
      <c r="C76" s="112">
        <v>1060</v>
      </c>
      <c r="D76" s="325"/>
      <c r="E76" s="325"/>
      <c r="F76" s="325"/>
      <c r="G76" s="325"/>
      <c r="H76" s="367"/>
    </row>
    <row r="77" spans="1:8" x14ac:dyDescent="0.25">
      <c r="A77" s="113" t="s">
        <v>361</v>
      </c>
      <c r="B77" s="117" t="s">
        <v>362</v>
      </c>
      <c r="C77" s="115">
        <v>1061</v>
      </c>
      <c r="D77" s="325"/>
      <c r="E77" s="325"/>
      <c r="F77" s="325"/>
      <c r="G77" s="325"/>
      <c r="H77" s="367"/>
    </row>
    <row r="78" spans="1:8" x14ac:dyDescent="0.25">
      <c r="A78" s="113" t="s">
        <v>361</v>
      </c>
      <c r="B78" s="117" t="s">
        <v>363</v>
      </c>
      <c r="C78" s="115">
        <v>1062</v>
      </c>
      <c r="D78" s="325"/>
      <c r="E78" s="325"/>
      <c r="F78" s="325"/>
      <c r="G78" s="325"/>
      <c r="H78" s="367"/>
    </row>
    <row r="79" spans="1:8" x14ac:dyDescent="0.25">
      <c r="A79" s="113">
        <v>723</v>
      </c>
      <c r="B79" s="117" t="s">
        <v>364</v>
      </c>
      <c r="C79" s="112">
        <v>1063</v>
      </c>
      <c r="D79" s="325"/>
      <c r="E79" s="325"/>
      <c r="F79" s="325"/>
      <c r="G79" s="325"/>
      <c r="H79" s="367"/>
    </row>
    <row r="80" spans="1:8" x14ac:dyDescent="0.25">
      <c r="A80" s="110"/>
      <c r="B80" s="118" t="s">
        <v>365</v>
      </c>
      <c r="C80" s="115">
        <v>1064</v>
      </c>
      <c r="D80" s="325"/>
      <c r="E80" s="325"/>
      <c r="F80" s="325"/>
      <c r="G80" s="325"/>
      <c r="H80" s="367"/>
    </row>
    <row r="81" spans="1:9" x14ac:dyDescent="0.25">
      <c r="A81" s="116"/>
      <c r="B81" s="117" t="s">
        <v>366</v>
      </c>
      <c r="C81" s="115">
        <v>1065</v>
      </c>
      <c r="D81" s="325">
        <v>263485</v>
      </c>
      <c r="E81" s="325">
        <v>148879</v>
      </c>
      <c r="F81" s="325">
        <v>43795</v>
      </c>
      <c r="G81" s="325">
        <v>42865</v>
      </c>
      <c r="H81" s="367">
        <v>0.98</v>
      </c>
    </row>
    <row r="82" spans="1:9" x14ac:dyDescent="0.25">
      <c r="A82" s="116"/>
      <c r="B82" s="117" t="s">
        <v>367</v>
      </c>
      <c r="C82" s="112">
        <v>1066</v>
      </c>
      <c r="D82" s="325"/>
      <c r="E82" s="325"/>
      <c r="F82" s="325"/>
      <c r="G82" s="325"/>
      <c r="H82" s="367"/>
    </row>
    <row r="83" spans="1:9" x14ac:dyDescent="0.25">
      <c r="A83" s="116"/>
      <c r="B83" s="117" t="s">
        <v>368</v>
      </c>
      <c r="C83" s="115">
        <v>1067</v>
      </c>
      <c r="D83" s="325"/>
      <c r="E83" s="325"/>
      <c r="F83" s="325"/>
      <c r="G83" s="325"/>
      <c r="H83" s="367"/>
    </row>
    <row r="84" spans="1:9" x14ac:dyDescent="0.25">
      <c r="A84" s="116"/>
      <c r="B84" s="117" t="s">
        <v>369</v>
      </c>
      <c r="C84" s="115"/>
      <c r="D84" s="325"/>
      <c r="E84" s="325"/>
      <c r="F84" s="325"/>
      <c r="G84" s="325"/>
      <c r="H84" s="367"/>
    </row>
    <row r="85" spans="1:9" x14ac:dyDescent="0.25">
      <c r="A85" s="116"/>
      <c r="B85" s="117" t="s">
        <v>224</v>
      </c>
      <c r="C85" s="112">
        <v>1068</v>
      </c>
      <c r="D85" s="325"/>
      <c r="E85" s="325"/>
      <c r="F85" s="325"/>
      <c r="G85" s="325"/>
      <c r="H85" s="367"/>
    </row>
    <row r="86" spans="1:9" ht="16.5" thickBot="1" x14ac:dyDescent="0.3">
      <c r="A86" s="119"/>
      <c r="B86" s="120" t="s">
        <v>225</v>
      </c>
      <c r="C86" s="258">
        <v>1069</v>
      </c>
      <c r="D86" s="326"/>
      <c r="E86" s="326"/>
      <c r="F86" s="326"/>
      <c r="G86" s="326"/>
      <c r="H86" s="368"/>
    </row>
    <row r="87" spans="1:9" x14ac:dyDescent="0.25">
      <c r="E87" s="52"/>
    </row>
    <row r="88" spans="1:9" ht="18.75" x14ac:dyDescent="0.3">
      <c r="A88" s="2" t="s">
        <v>889</v>
      </c>
      <c r="D88" s="77"/>
      <c r="E88" s="270"/>
      <c r="F88" s="74" t="s">
        <v>830</v>
      </c>
      <c r="G88" s="79"/>
      <c r="H88" s="74"/>
      <c r="I88" s="74"/>
    </row>
    <row r="89" spans="1:9" ht="18.75" x14ac:dyDescent="0.3">
      <c r="C89" s="77" t="s">
        <v>77</v>
      </c>
    </row>
  </sheetData>
  <mergeCells count="8">
    <mergeCell ref="A6:H6"/>
    <mergeCell ref="A10:A11"/>
    <mergeCell ref="H10:H11"/>
    <mergeCell ref="B10:B11"/>
    <mergeCell ref="E10:E11"/>
    <mergeCell ref="F10:G10"/>
    <mergeCell ref="D10:D11"/>
    <mergeCell ref="C10:C1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7" fitToHeight="0" orientation="landscape" horizontalDpi="4294967294" vertic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zoomScale="75" zoomScaleNormal="75" workbookViewId="0">
      <selection activeCell="C42" sqref="C42"/>
    </sheetView>
  </sheetViews>
  <sheetFormatPr defaultRowHeight="15.75" x14ac:dyDescent="0.25"/>
  <cols>
    <col min="1" max="1" width="9.140625" style="26"/>
    <col min="2" max="2" width="31.7109375" style="26" customWidth="1"/>
    <col min="3" max="3" width="28.28515625" style="26" bestFit="1" customWidth="1"/>
    <col min="4" max="4" width="12.85546875" style="26" customWidth="1"/>
    <col min="5" max="5" width="16.7109375" style="26" customWidth="1"/>
    <col min="6" max="6" width="19.42578125" style="26" customWidth="1"/>
    <col min="7" max="8" width="27.28515625" style="26" customWidth="1"/>
    <col min="9" max="9" width="13.85546875" style="26" customWidth="1"/>
    <col min="10" max="10" width="14" style="26" customWidth="1"/>
    <col min="11" max="13" width="13.85546875" style="26" customWidth="1"/>
    <col min="14" max="21" width="12.28515625" style="26" customWidth="1"/>
    <col min="22" max="16384" width="9.140625" style="26"/>
  </cols>
  <sheetData>
    <row r="2" spans="1:21" x14ac:dyDescent="0.25">
      <c r="U2" s="20" t="s">
        <v>776</v>
      </c>
    </row>
    <row r="4" spans="1:21" x14ac:dyDescent="0.25">
      <c r="B4" s="15" t="s">
        <v>882</v>
      </c>
    </row>
    <row r="5" spans="1:21" x14ac:dyDescent="0.25">
      <c r="B5" s="15" t="s">
        <v>895</v>
      </c>
    </row>
    <row r="6" spans="1:21" x14ac:dyDescent="0.25">
      <c r="B6" s="15" t="s">
        <v>283</v>
      </c>
    </row>
    <row r="7" spans="1:21" x14ac:dyDescent="0.25">
      <c r="A7" s="15"/>
    </row>
    <row r="8" spans="1:21" x14ac:dyDescent="0.25">
      <c r="A8" s="15"/>
      <c r="B8" s="408" t="s">
        <v>75</v>
      </c>
      <c r="C8" s="408"/>
      <c r="D8" s="408"/>
      <c r="E8" s="408"/>
      <c r="F8" s="408"/>
      <c r="G8" s="408"/>
      <c r="H8" s="408"/>
      <c r="I8" s="408"/>
      <c r="J8" s="408"/>
      <c r="K8" s="408"/>
      <c r="L8" s="408"/>
      <c r="M8" s="408"/>
      <c r="N8" s="408"/>
      <c r="O8" s="408"/>
      <c r="P8" s="408"/>
      <c r="Q8" s="408"/>
      <c r="R8" s="408"/>
      <c r="S8" s="408"/>
      <c r="T8" s="408"/>
      <c r="U8" s="408"/>
    </row>
    <row r="9" spans="1:21" x14ac:dyDescent="0.25"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21" ht="38.25" customHeight="1" x14ac:dyDescent="0.25">
      <c r="B10" s="467" t="s">
        <v>40</v>
      </c>
      <c r="C10" s="468" t="s">
        <v>41</v>
      </c>
      <c r="D10" s="470" t="s">
        <v>42</v>
      </c>
      <c r="E10" s="471" t="s">
        <v>753</v>
      </c>
      <c r="F10" s="471" t="s">
        <v>803</v>
      </c>
      <c r="G10" s="471" t="s">
        <v>97</v>
      </c>
      <c r="H10" s="471" t="s">
        <v>98</v>
      </c>
      <c r="I10" s="471" t="s">
        <v>43</v>
      </c>
      <c r="J10" s="471" t="s">
        <v>44</v>
      </c>
      <c r="K10" s="471" t="s">
        <v>45</v>
      </c>
      <c r="L10" s="471" t="s">
        <v>46</v>
      </c>
      <c r="M10" s="471" t="s">
        <v>47</v>
      </c>
      <c r="N10" s="472" t="s">
        <v>81</v>
      </c>
      <c r="O10" s="473"/>
      <c r="P10" s="473"/>
      <c r="Q10" s="473"/>
      <c r="R10" s="473"/>
      <c r="S10" s="473"/>
      <c r="T10" s="473"/>
      <c r="U10" s="474"/>
    </row>
    <row r="11" spans="1:21" ht="48.75" customHeight="1" x14ac:dyDescent="0.25">
      <c r="B11" s="467"/>
      <c r="C11" s="469"/>
      <c r="D11" s="470"/>
      <c r="E11" s="420"/>
      <c r="F11" s="420"/>
      <c r="G11" s="420"/>
      <c r="H11" s="420"/>
      <c r="I11" s="420"/>
      <c r="J11" s="420"/>
      <c r="K11" s="420"/>
      <c r="L11" s="420"/>
      <c r="M11" s="420"/>
      <c r="N11" s="24" t="s">
        <v>48</v>
      </c>
      <c r="O11" s="24" t="s">
        <v>49</v>
      </c>
      <c r="P11" s="24" t="s">
        <v>50</v>
      </c>
      <c r="Q11" s="24" t="s">
        <v>51</v>
      </c>
      <c r="R11" s="24" t="s">
        <v>52</v>
      </c>
      <c r="S11" s="24" t="s">
        <v>53</v>
      </c>
      <c r="T11" s="24" t="s">
        <v>54</v>
      </c>
      <c r="U11" s="24" t="s">
        <v>55</v>
      </c>
    </row>
    <row r="12" spans="1:21" x14ac:dyDescent="0.25">
      <c r="B12" s="30" t="s">
        <v>80</v>
      </c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x14ac:dyDescent="0.25">
      <c r="B13" s="29" t="s">
        <v>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x14ac:dyDescent="0.25">
      <c r="B14" s="29" t="s">
        <v>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x14ac:dyDescent="0.25">
      <c r="B15" s="29" t="s">
        <v>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x14ac:dyDescent="0.25">
      <c r="B16" s="29" t="s">
        <v>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 x14ac:dyDescent="0.25">
      <c r="B17" s="29" t="s">
        <v>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 x14ac:dyDescent="0.25">
      <c r="B18" s="30" t="s">
        <v>56</v>
      </c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 x14ac:dyDescent="0.25">
      <c r="B19" s="29" t="s">
        <v>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 x14ac:dyDescent="0.25">
      <c r="B20" s="29" t="s">
        <v>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 x14ac:dyDescent="0.25">
      <c r="B21" s="29" t="s">
        <v>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 x14ac:dyDescent="0.25">
      <c r="B22" s="29" t="s">
        <v>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 x14ac:dyDescent="0.25">
      <c r="B23" s="29" t="s">
        <v>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 x14ac:dyDescent="0.25">
      <c r="B24" s="30" t="s">
        <v>3</v>
      </c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2:21" x14ac:dyDescent="0.25">
      <c r="B25" s="31" t="s">
        <v>57</v>
      </c>
      <c r="C25" s="3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21" x14ac:dyDescent="0.25">
      <c r="B26" s="33" t="s">
        <v>58</v>
      </c>
      <c r="C26" s="34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8" spans="2:21" x14ac:dyDescent="0.25">
      <c r="B28" s="109" t="s">
        <v>5</v>
      </c>
      <c r="C28" s="109"/>
      <c r="D28" s="15"/>
      <c r="E28" s="15"/>
      <c r="F28" s="15"/>
    </row>
    <row r="29" spans="2:21" x14ac:dyDescent="0.25">
      <c r="B29" s="15" t="s">
        <v>284</v>
      </c>
      <c r="C29" s="15"/>
      <c r="D29" s="15"/>
      <c r="E29" s="15"/>
      <c r="F29" s="15"/>
      <c r="G29" s="15"/>
    </row>
    <row r="31" spans="2:21" x14ac:dyDescent="0.25">
      <c r="B31" s="475" t="s">
        <v>903</v>
      </c>
      <c r="C31" s="475"/>
      <c r="E31" s="42"/>
      <c r="F31" s="42"/>
      <c r="G31" s="43" t="s">
        <v>78</v>
      </c>
      <c r="S31" s="2"/>
    </row>
    <row r="32" spans="2:21" x14ac:dyDescent="0.25">
      <c r="D32" s="42" t="s">
        <v>77</v>
      </c>
    </row>
  </sheetData>
  <mergeCells count="15">
    <mergeCell ref="F10:F11"/>
    <mergeCell ref="I10:I11"/>
    <mergeCell ref="J10:J11"/>
    <mergeCell ref="K10:K11"/>
    <mergeCell ref="B31:C31"/>
    <mergeCell ref="B8:U8"/>
    <mergeCell ref="B10:B11"/>
    <mergeCell ref="C10:C11"/>
    <mergeCell ref="D10:D11"/>
    <mergeCell ref="G10:G11"/>
    <mergeCell ref="L10:L11"/>
    <mergeCell ref="M10:M11"/>
    <mergeCell ref="N10:U10"/>
    <mergeCell ref="H10:H11"/>
    <mergeCell ref="E10:E11"/>
  </mergeCells>
  <phoneticPr fontId="3" type="noConversion"/>
  <pageMargins left="0.25" right="0.25" top="0.75" bottom="0.75" header="0.3" footer="0.3"/>
  <pageSetup scale="39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7:L47"/>
  <sheetViews>
    <sheetView topLeftCell="A31" zoomScale="55" zoomScaleNormal="55" workbookViewId="0">
      <selection activeCell="E44" sqref="E44"/>
    </sheetView>
  </sheetViews>
  <sheetFormatPr defaultRowHeight="15.75" x14ac:dyDescent="0.25"/>
  <cols>
    <col min="1" max="2" width="9.140625" style="2"/>
    <col min="3" max="3" width="21.7109375" style="2" customWidth="1"/>
    <col min="4" max="4" width="21.7109375" style="59" customWidth="1"/>
    <col min="5" max="5" width="60.5703125" style="2" customWidth="1"/>
    <col min="6" max="8" width="50.7109375" style="2" customWidth="1"/>
    <col min="9" max="16384" width="9.140625" style="2"/>
  </cols>
  <sheetData>
    <row r="7" spans="3:12" ht="20.25" x14ac:dyDescent="0.3">
      <c r="C7" s="184"/>
      <c r="D7" s="185"/>
      <c r="E7" s="184"/>
      <c r="F7" s="184"/>
      <c r="G7" s="184"/>
      <c r="H7" s="184"/>
    </row>
    <row r="8" spans="3:12" ht="20.25" x14ac:dyDescent="0.3">
      <c r="C8" s="184"/>
      <c r="D8" s="185"/>
      <c r="E8" s="184"/>
      <c r="F8" s="184"/>
      <c r="G8" s="184"/>
      <c r="H8" s="184"/>
    </row>
    <row r="9" spans="3:12" ht="20.25" x14ac:dyDescent="0.3">
      <c r="C9" s="186" t="s">
        <v>882</v>
      </c>
      <c r="D9" s="187"/>
      <c r="E9" s="188"/>
      <c r="F9" s="188"/>
      <c r="G9" s="188"/>
      <c r="H9" s="188"/>
    </row>
    <row r="10" spans="3:12" ht="20.25" x14ac:dyDescent="0.3">
      <c r="C10" s="186" t="s">
        <v>895</v>
      </c>
      <c r="D10" s="187"/>
      <c r="E10" s="188"/>
      <c r="F10" s="188"/>
      <c r="G10" s="188"/>
      <c r="H10" s="189" t="s">
        <v>775</v>
      </c>
    </row>
    <row r="11" spans="3:12" ht="20.25" x14ac:dyDescent="0.3">
      <c r="C11" s="186"/>
      <c r="D11" s="187"/>
      <c r="E11" s="188"/>
      <c r="F11" s="188"/>
      <c r="G11" s="188"/>
      <c r="H11" s="188"/>
    </row>
    <row r="12" spans="3:12" ht="20.25" x14ac:dyDescent="0.3">
      <c r="C12" s="186"/>
      <c r="D12" s="187"/>
      <c r="E12" s="188"/>
      <c r="F12" s="188"/>
      <c r="G12" s="188"/>
      <c r="H12" s="188"/>
    </row>
    <row r="13" spans="3:12" ht="20.25" x14ac:dyDescent="0.3">
      <c r="C13" s="184"/>
      <c r="D13" s="185"/>
      <c r="E13" s="184"/>
      <c r="F13" s="184"/>
      <c r="G13" s="184"/>
      <c r="H13" s="184"/>
    </row>
    <row r="14" spans="3:12" ht="20.25" x14ac:dyDescent="0.3">
      <c r="C14" s="478" t="s">
        <v>213</v>
      </c>
      <c r="D14" s="478"/>
      <c r="E14" s="478"/>
      <c r="F14" s="478"/>
      <c r="G14" s="478"/>
      <c r="H14" s="478"/>
      <c r="I14" s="1"/>
      <c r="J14" s="1"/>
      <c r="K14" s="1"/>
      <c r="L14" s="1"/>
    </row>
    <row r="15" spans="3:12" ht="18" customHeight="1" x14ac:dyDescent="0.3">
      <c r="C15" s="184"/>
      <c r="D15" s="185"/>
      <c r="E15" s="184"/>
      <c r="F15" s="184"/>
      <c r="G15" s="184"/>
      <c r="H15" s="184"/>
    </row>
    <row r="16" spans="3:12" ht="20.25" hidden="1" x14ac:dyDescent="0.3">
      <c r="C16" s="184"/>
      <c r="D16" s="185"/>
      <c r="E16" s="184"/>
      <c r="F16" s="184"/>
      <c r="G16" s="184"/>
      <c r="H16" s="184"/>
    </row>
    <row r="17" spans="3:12" ht="20.25" hidden="1" x14ac:dyDescent="0.3">
      <c r="C17" s="186"/>
      <c r="D17" s="187"/>
      <c r="E17" s="186"/>
      <c r="F17" s="186"/>
      <c r="G17" s="186"/>
      <c r="H17" s="186"/>
      <c r="I17" s="1"/>
      <c r="J17" s="1"/>
      <c r="K17" s="1"/>
      <c r="L17" s="1"/>
    </row>
    <row r="18" spans="3:12" ht="20.25" hidden="1" x14ac:dyDescent="0.3">
      <c r="C18" s="184"/>
      <c r="D18" s="185"/>
      <c r="E18" s="184"/>
      <c r="F18" s="184"/>
      <c r="G18" s="184"/>
      <c r="H18" s="184"/>
    </row>
    <row r="19" spans="3:12" s="74" customFormat="1" ht="65.099999999999994" customHeight="1" x14ac:dyDescent="0.3">
      <c r="C19" s="190" t="s">
        <v>214</v>
      </c>
      <c r="D19" s="191" t="s">
        <v>173</v>
      </c>
      <c r="E19" s="190" t="s">
        <v>215</v>
      </c>
      <c r="F19" s="190" t="s">
        <v>216</v>
      </c>
      <c r="G19" s="190" t="s">
        <v>217</v>
      </c>
      <c r="H19" s="190" t="s">
        <v>218</v>
      </c>
      <c r="I19" s="108"/>
      <c r="J19" s="108"/>
      <c r="K19" s="108"/>
      <c r="L19" s="108"/>
    </row>
    <row r="20" spans="3:12" s="74" customFormat="1" ht="19.899999999999999" customHeight="1" x14ac:dyDescent="0.3">
      <c r="C20" s="190">
        <v>1</v>
      </c>
      <c r="D20" s="191">
        <v>2</v>
      </c>
      <c r="E20" s="190">
        <v>3</v>
      </c>
      <c r="F20" s="190">
        <v>4</v>
      </c>
      <c r="G20" s="190">
        <v>5</v>
      </c>
      <c r="H20" s="190">
        <v>6</v>
      </c>
      <c r="I20" s="108"/>
      <c r="J20" s="108"/>
      <c r="K20" s="108"/>
      <c r="L20" s="108"/>
    </row>
    <row r="21" spans="3:12" s="74" customFormat="1" ht="30" customHeight="1" x14ac:dyDescent="0.3">
      <c r="C21" s="479" t="s">
        <v>901</v>
      </c>
      <c r="D21" s="85" t="s">
        <v>526</v>
      </c>
      <c r="E21" s="192"/>
      <c r="F21" s="192"/>
      <c r="G21" s="192"/>
      <c r="H21" s="311"/>
    </row>
    <row r="22" spans="3:12" s="74" customFormat="1" ht="30" customHeight="1" x14ac:dyDescent="0.3">
      <c r="C22" s="479"/>
      <c r="D22" s="85" t="s">
        <v>526</v>
      </c>
      <c r="E22" s="192"/>
      <c r="F22" s="192"/>
      <c r="G22" s="192"/>
      <c r="H22" s="311"/>
    </row>
    <row r="23" spans="3:12" s="74" customFormat="1" ht="30" customHeight="1" x14ac:dyDescent="0.3">
      <c r="C23" s="479"/>
      <c r="D23" s="85" t="s">
        <v>526</v>
      </c>
      <c r="E23" s="192"/>
      <c r="F23" s="192"/>
      <c r="G23" s="192"/>
      <c r="H23" s="311"/>
    </row>
    <row r="24" spans="3:12" s="74" customFormat="1" ht="30" customHeight="1" x14ac:dyDescent="0.3">
      <c r="C24" s="480" t="s">
        <v>758</v>
      </c>
      <c r="D24" s="85" t="s">
        <v>526</v>
      </c>
      <c r="E24" s="192"/>
      <c r="F24" s="192"/>
      <c r="G24" s="192"/>
      <c r="H24" s="311"/>
    </row>
    <row r="25" spans="3:12" s="74" customFormat="1" ht="30" customHeight="1" x14ac:dyDescent="0.3">
      <c r="C25" s="480"/>
      <c r="D25" s="85" t="s">
        <v>526</v>
      </c>
      <c r="E25" s="192"/>
      <c r="F25" s="192"/>
      <c r="G25" s="192"/>
      <c r="H25" s="311"/>
    </row>
    <row r="26" spans="3:12" s="74" customFormat="1" ht="30" customHeight="1" thickBot="1" x14ac:dyDescent="0.35">
      <c r="C26" s="481"/>
      <c r="D26" s="85" t="s">
        <v>526</v>
      </c>
      <c r="E26" s="192"/>
      <c r="F26" s="192"/>
      <c r="G26" s="192"/>
      <c r="H26" s="311"/>
    </row>
    <row r="27" spans="3:12" s="74" customFormat="1" ht="30" customHeight="1" x14ac:dyDescent="0.3">
      <c r="C27" s="482" t="s">
        <v>858</v>
      </c>
      <c r="D27" s="312" t="s">
        <v>526</v>
      </c>
      <c r="E27" s="192" t="s">
        <v>859</v>
      </c>
      <c r="F27" s="192"/>
      <c r="G27" s="192"/>
      <c r="H27" s="313">
        <v>10305</v>
      </c>
    </row>
    <row r="28" spans="3:12" s="74" customFormat="1" ht="30" customHeight="1" x14ac:dyDescent="0.3">
      <c r="C28" s="476"/>
      <c r="D28" s="312" t="s">
        <v>526</v>
      </c>
      <c r="E28" s="192" t="s">
        <v>860</v>
      </c>
      <c r="F28" s="192" t="s">
        <v>861</v>
      </c>
      <c r="G28" s="192"/>
      <c r="H28" s="313">
        <v>400375.17</v>
      </c>
    </row>
    <row r="29" spans="3:12" s="74" customFormat="1" ht="30" customHeight="1" x14ac:dyDescent="0.3">
      <c r="C29" s="476"/>
      <c r="D29" s="312" t="s">
        <v>526</v>
      </c>
      <c r="E29" s="192" t="s">
        <v>860</v>
      </c>
      <c r="F29" s="192" t="s">
        <v>862</v>
      </c>
      <c r="G29" s="192"/>
      <c r="H29" s="313">
        <v>7992832.8600000003</v>
      </c>
    </row>
    <row r="30" spans="3:12" s="74" customFormat="1" ht="30" customHeight="1" x14ac:dyDescent="0.3">
      <c r="C30" s="314"/>
      <c r="D30" s="312" t="s">
        <v>526</v>
      </c>
      <c r="E30" s="192" t="s">
        <v>860</v>
      </c>
      <c r="F30" s="192" t="s">
        <v>863</v>
      </c>
      <c r="G30" s="192"/>
      <c r="H30" s="313">
        <v>74014.06</v>
      </c>
    </row>
    <row r="31" spans="3:12" s="74" customFormat="1" ht="30" customHeight="1" x14ac:dyDescent="0.3">
      <c r="C31" s="314"/>
      <c r="D31" s="312" t="s">
        <v>526</v>
      </c>
      <c r="E31" s="192" t="s">
        <v>860</v>
      </c>
      <c r="F31" s="192" t="s">
        <v>864</v>
      </c>
      <c r="G31" s="192"/>
      <c r="H31" s="313">
        <v>18400.29</v>
      </c>
    </row>
    <row r="32" spans="3:12" s="74" customFormat="1" ht="30" customHeight="1" x14ac:dyDescent="0.3">
      <c r="C32" s="314"/>
      <c r="D32" s="312" t="s">
        <v>526</v>
      </c>
      <c r="E32" s="192" t="s">
        <v>860</v>
      </c>
      <c r="F32" s="192" t="s">
        <v>865</v>
      </c>
      <c r="G32" s="192"/>
      <c r="H32" s="313">
        <v>186560.47</v>
      </c>
    </row>
    <row r="33" spans="3:11" s="74" customFormat="1" ht="30" customHeight="1" x14ac:dyDescent="0.3">
      <c r="C33" s="314"/>
      <c r="D33" s="312" t="s">
        <v>526</v>
      </c>
      <c r="E33" s="192" t="s">
        <v>860</v>
      </c>
      <c r="F33" s="192" t="s">
        <v>866</v>
      </c>
      <c r="G33" s="192"/>
      <c r="H33" s="313">
        <v>13859</v>
      </c>
    </row>
    <row r="34" spans="3:11" s="74" customFormat="1" ht="30" customHeight="1" x14ac:dyDescent="0.3">
      <c r="C34" s="314"/>
      <c r="D34" s="312" t="s">
        <v>526</v>
      </c>
      <c r="E34" s="192" t="s">
        <v>860</v>
      </c>
      <c r="F34" s="192" t="s">
        <v>867</v>
      </c>
      <c r="G34" s="192"/>
      <c r="H34" s="313">
        <v>376334.91</v>
      </c>
    </row>
    <row r="35" spans="3:11" s="74" customFormat="1" ht="28.5" customHeight="1" x14ac:dyDescent="0.3">
      <c r="C35" s="476"/>
      <c r="D35" s="312" t="s">
        <v>526</v>
      </c>
      <c r="E35" s="192" t="s">
        <v>860</v>
      </c>
      <c r="F35" s="192" t="s">
        <v>868</v>
      </c>
      <c r="G35" s="192"/>
      <c r="H35" s="313">
        <v>78178.41</v>
      </c>
    </row>
    <row r="36" spans="3:11" s="74" customFormat="1" ht="30" customHeight="1" x14ac:dyDescent="0.3">
      <c r="C36" s="476"/>
      <c r="D36" s="312" t="s">
        <v>526</v>
      </c>
      <c r="E36" s="192" t="s">
        <v>869</v>
      </c>
      <c r="F36" s="192" t="s">
        <v>870</v>
      </c>
      <c r="G36" s="315"/>
      <c r="H36" s="313" t="s">
        <v>871</v>
      </c>
    </row>
    <row r="37" spans="3:11" s="74" customFormat="1" ht="30" customHeight="1" x14ac:dyDescent="0.3">
      <c r="C37" s="476"/>
      <c r="D37" s="312" t="s">
        <v>526</v>
      </c>
      <c r="E37" s="192" t="s">
        <v>860</v>
      </c>
      <c r="F37" s="192" t="s">
        <v>872</v>
      </c>
      <c r="G37" s="315" t="s">
        <v>873</v>
      </c>
      <c r="H37" s="313">
        <v>8702741.1600000001</v>
      </c>
    </row>
    <row r="38" spans="3:11" s="74" customFormat="1" ht="30" customHeight="1" x14ac:dyDescent="0.3">
      <c r="C38" s="476"/>
      <c r="D38" s="312" t="s">
        <v>526</v>
      </c>
      <c r="E38" s="192" t="s">
        <v>860</v>
      </c>
      <c r="F38" s="192" t="s">
        <v>867</v>
      </c>
      <c r="G38" s="315" t="s">
        <v>874</v>
      </c>
      <c r="H38" s="313">
        <v>110335.75</v>
      </c>
    </row>
    <row r="39" spans="3:11" s="74" customFormat="1" ht="30" customHeight="1" x14ac:dyDescent="0.3">
      <c r="C39" s="476"/>
      <c r="D39" s="312" t="s">
        <v>526</v>
      </c>
      <c r="E39" s="192" t="s">
        <v>860</v>
      </c>
      <c r="F39" s="192" t="s">
        <v>861</v>
      </c>
      <c r="G39" s="315" t="s">
        <v>875</v>
      </c>
      <c r="H39" s="311">
        <v>437.87</v>
      </c>
    </row>
    <row r="40" spans="3:11" s="74" customFormat="1" ht="30" customHeight="1" x14ac:dyDescent="0.3">
      <c r="C40" s="476"/>
      <c r="D40" s="312" t="s">
        <v>526</v>
      </c>
      <c r="E40" s="192" t="s">
        <v>876</v>
      </c>
      <c r="F40" s="192"/>
      <c r="G40" s="315"/>
      <c r="H40" s="313">
        <v>32054170</v>
      </c>
    </row>
    <row r="41" spans="3:11" s="74" customFormat="1" ht="30" customHeight="1" x14ac:dyDescent="0.3">
      <c r="C41" s="476"/>
      <c r="D41" s="312" t="s">
        <v>526</v>
      </c>
      <c r="E41" s="192"/>
      <c r="F41" s="192"/>
      <c r="G41" s="192"/>
      <c r="H41" s="311"/>
    </row>
    <row r="42" spans="3:11" s="74" customFormat="1" ht="30" customHeight="1" thickBot="1" x14ac:dyDescent="0.35">
      <c r="C42" s="477"/>
      <c r="D42" s="312" t="s">
        <v>526</v>
      </c>
      <c r="E42" s="192"/>
      <c r="F42" s="192"/>
      <c r="G42" s="192"/>
      <c r="H42" s="311"/>
    </row>
    <row r="43" spans="3:11" s="74" customFormat="1" ht="30" customHeight="1" x14ac:dyDescent="0.3">
      <c r="C43" s="193"/>
      <c r="D43" s="194"/>
      <c r="E43" s="195"/>
      <c r="F43" s="195"/>
      <c r="G43" s="195"/>
      <c r="H43" s="316"/>
    </row>
    <row r="44" spans="3:11" s="74" customFormat="1" ht="20.25" x14ac:dyDescent="0.3">
      <c r="C44" s="184"/>
      <c r="D44" s="185"/>
      <c r="E44" s="184"/>
      <c r="F44" s="184"/>
      <c r="G44" s="184"/>
      <c r="H44" s="317"/>
    </row>
    <row r="45" spans="3:11" ht="19.5" customHeight="1" x14ac:dyDescent="0.25">
      <c r="C45" s="26" t="s">
        <v>902</v>
      </c>
      <c r="D45" s="26"/>
      <c r="E45" s="26"/>
      <c r="G45" s="146" t="s">
        <v>825</v>
      </c>
      <c r="H45" s="204"/>
      <c r="I45" s="146"/>
      <c r="J45" s="146"/>
      <c r="K45" s="146"/>
    </row>
    <row r="46" spans="3:11" ht="20.25" x14ac:dyDescent="0.3">
      <c r="C46" s="184"/>
      <c r="D46" s="185"/>
      <c r="E46" s="184"/>
      <c r="F46" s="134" t="s">
        <v>748</v>
      </c>
      <c r="G46" s="184"/>
      <c r="H46" s="317"/>
    </row>
    <row r="47" spans="3:11" ht="20.25" x14ac:dyDescent="0.3">
      <c r="C47" s="184"/>
      <c r="D47" s="185"/>
      <c r="E47" s="184"/>
      <c r="F47" s="184"/>
      <c r="G47" s="184"/>
      <c r="H47" s="317"/>
    </row>
  </sheetData>
  <mergeCells count="6">
    <mergeCell ref="C40:C42"/>
    <mergeCell ref="C14:H14"/>
    <mergeCell ref="C21:C23"/>
    <mergeCell ref="C24:C26"/>
    <mergeCell ref="C27:C29"/>
    <mergeCell ref="C35:C39"/>
  </mergeCells>
  <pageMargins left="0.7" right="0.7" top="0.75" bottom="0.75" header="0.3" footer="0.3"/>
  <pageSetup scale="42" orientation="landscape" horizontalDpi="4294967294" verticalDpi="4294967294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I35"/>
  <sheetViews>
    <sheetView zoomScale="70" zoomScaleNormal="70" workbookViewId="0">
      <selection activeCell="B4" sqref="B4"/>
    </sheetView>
  </sheetViews>
  <sheetFormatPr defaultRowHeight="15.75" x14ac:dyDescent="0.25"/>
  <cols>
    <col min="1" max="1" width="9.140625" style="26"/>
    <col min="2" max="2" width="91.140625" style="26" customWidth="1"/>
    <col min="3" max="3" width="21.7109375" style="26" customWidth="1"/>
    <col min="4" max="4" width="18.5703125" style="26" bestFit="1" customWidth="1"/>
    <col min="5" max="5" width="22.42578125" style="26" bestFit="1" customWidth="1"/>
    <col min="6" max="6" width="13.7109375" style="26" customWidth="1"/>
    <col min="7" max="8" width="11.7109375" style="26" bestFit="1" customWidth="1"/>
    <col min="9" max="9" width="12.42578125" style="26" customWidth="1"/>
    <col min="10" max="16384" width="9.140625" style="26"/>
  </cols>
  <sheetData>
    <row r="5" spans="2:9" x14ac:dyDescent="0.25">
      <c r="B5" s="163" t="s">
        <v>882</v>
      </c>
      <c r="C5" s="164"/>
      <c r="D5" s="164"/>
      <c r="E5" s="164"/>
      <c r="F5" s="164"/>
      <c r="G5" s="164"/>
      <c r="H5" s="164"/>
      <c r="I5" s="165" t="s">
        <v>774</v>
      </c>
    </row>
    <row r="6" spans="2:9" x14ac:dyDescent="0.25">
      <c r="B6" s="163" t="s">
        <v>895</v>
      </c>
      <c r="C6" s="164"/>
      <c r="D6" s="164"/>
      <c r="E6" s="164"/>
      <c r="F6" s="164"/>
      <c r="G6" s="164"/>
      <c r="H6" s="164"/>
      <c r="I6" s="164"/>
    </row>
    <row r="7" spans="2:9" x14ac:dyDescent="0.25">
      <c r="B7" s="164"/>
      <c r="C7" s="164"/>
      <c r="D7" s="164"/>
      <c r="E7" s="164"/>
      <c r="F7" s="164"/>
      <c r="G7" s="164"/>
      <c r="H7" s="164"/>
      <c r="I7" s="164"/>
    </row>
    <row r="8" spans="2:9" x14ac:dyDescent="0.25">
      <c r="B8" s="483" t="s">
        <v>784</v>
      </c>
      <c r="C8" s="483"/>
      <c r="D8" s="483"/>
      <c r="E8" s="483"/>
      <c r="F8" s="164"/>
      <c r="G8" s="164"/>
      <c r="H8" s="164"/>
      <c r="I8" s="164"/>
    </row>
    <row r="9" spans="2:9" ht="16.5" thickBot="1" x14ac:dyDescent="0.3">
      <c r="B9" s="164"/>
      <c r="C9" s="164"/>
      <c r="D9" s="164"/>
      <c r="E9" s="164"/>
      <c r="F9" s="164"/>
      <c r="G9" s="164"/>
      <c r="H9" s="164"/>
      <c r="I9" s="164"/>
    </row>
    <row r="10" spans="2:9" ht="16.5" thickBot="1" x14ac:dyDescent="0.3">
      <c r="B10" s="484"/>
      <c r="C10" s="485"/>
      <c r="D10" s="486" t="s">
        <v>370</v>
      </c>
      <c r="E10" s="487"/>
      <c r="F10" s="487"/>
      <c r="G10" s="487"/>
      <c r="H10" s="487"/>
      <c r="I10" s="488"/>
    </row>
    <row r="11" spans="2:9" ht="19.5" customHeight="1" thickBot="1" x14ac:dyDescent="0.3">
      <c r="B11" s="489" t="s">
        <v>812</v>
      </c>
      <c r="C11" s="490"/>
      <c r="D11" s="166" t="s">
        <v>801</v>
      </c>
      <c r="E11" s="167" t="s">
        <v>802</v>
      </c>
      <c r="F11" s="168" t="s">
        <v>785</v>
      </c>
      <c r="G11" s="168" t="s">
        <v>786</v>
      </c>
      <c r="H11" s="168" t="s">
        <v>787</v>
      </c>
      <c r="I11" s="168" t="s">
        <v>788</v>
      </c>
    </row>
    <row r="12" spans="2:9" ht="19.5" customHeight="1" x14ac:dyDescent="0.25">
      <c r="B12" s="491" t="s">
        <v>789</v>
      </c>
      <c r="C12" s="492"/>
      <c r="D12" s="169"/>
      <c r="E12" s="170"/>
      <c r="F12" s="171"/>
      <c r="G12" s="171"/>
      <c r="H12" s="171"/>
      <c r="I12" s="171"/>
    </row>
    <row r="13" spans="2:9" ht="19.5" customHeight="1" x14ac:dyDescent="0.25">
      <c r="B13" s="491" t="s">
        <v>790</v>
      </c>
      <c r="C13" s="492"/>
      <c r="D13" s="172"/>
      <c r="E13" s="173"/>
      <c r="F13" s="174"/>
      <c r="G13" s="174"/>
      <c r="H13" s="174"/>
      <c r="I13" s="174"/>
    </row>
    <row r="14" spans="2:9" ht="19.5" customHeight="1" x14ac:dyDescent="0.25">
      <c r="B14" s="491" t="s">
        <v>813</v>
      </c>
      <c r="C14" s="492"/>
      <c r="D14" s="172"/>
      <c r="E14" s="173"/>
      <c r="F14" s="174"/>
      <c r="G14" s="174"/>
      <c r="H14" s="174"/>
      <c r="I14" s="174"/>
    </row>
    <row r="15" spans="2:9" ht="19.5" customHeight="1" thickBot="1" x14ac:dyDescent="0.3">
      <c r="B15" s="493" t="s">
        <v>791</v>
      </c>
      <c r="C15" s="494"/>
      <c r="D15" s="175"/>
      <c r="E15" s="176"/>
      <c r="F15" s="177"/>
      <c r="G15" s="177"/>
      <c r="H15" s="177"/>
      <c r="I15" s="177"/>
    </row>
    <row r="16" spans="2:9" ht="19.5" customHeight="1" x14ac:dyDescent="0.25">
      <c r="B16" s="164"/>
      <c r="C16" s="164"/>
      <c r="D16" s="164"/>
      <c r="E16" s="164"/>
      <c r="F16" s="164"/>
      <c r="G16" s="164"/>
      <c r="H16" s="164"/>
      <c r="I16" s="164"/>
    </row>
    <row r="17" spans="2:9" ht="147" customHeight="1" x14ac:dyDescent="0.25">
      <c r="B17" s="495" t="s">
        <v>814</v>
      </c>
      <c r="C17" s="495"/>
      <c r="D17" s="495"/>
      <c r="E17" s="495"/>
      <c r="F17" s="495"/>
      <c r="G17" s="495"/>
      <c r="H17" s="495"/>
      <c r="I17" s="495"/>
    </row>
    <row r="18" spans="2:9" ht="16.5" thickBot="1" x14ac:dyDescent="0.3">
      <c r="B18" s="164"/>
      <c r="C18" s="164"/>
      <c r="D18" s="164"/>
      <c r="E18" s="496"/>
      <c r="F18" s="496"/>
      <c r="G18" s="164"/>
      <c r="H18" s="164"/>
      <c r="I18" s="164"/>
    </row>
    <row r="19" spans="2:9" ht="16.5" thickBot="1" x14ac:dyDescent="0.3">
      <c r="B19" s="497" t="s">
        <v>792</v>
      </c>
      <c r="C19" s="498"/>
      <c r="D19" s="499" t="s">
        <v>370</v>
      </c>
      <c r="E19" s="487"/>
      <c r="F19" s="487"/>
      <c r="G19" s="487"/>
      <c r="H19" s="487"/>
      <c r="I19" s="488"/>
    </row>
    <row r="20" spans="2:9" ht="16.5" thickBot="1" x14ac:dyDescent="0.3">
      <c r="B20" s="503"/>
      <c r="C20" s="504"/>
      <c r="D20" s="166" t="s">
        <v>801</v>
      </c>
      <c r="E20" s="167" t="s">
        <v>802</v>
      </c>
      <c r="F20" s="167" t="s">
        <v>785</v>
      </c>
      <c r="G20" s="167" t="s">
        <v>786</v>
      </c>
      <c r="H20" s="167" t="s">
        <v>787</v>
      </c>
      <c r="I20" s="168" t="s">
        <v>788</v>
      </c>
    </row>
    <row r="21" spans="2:9" x14ac:dyDescent="0.25">
      <c r="B21" s="505" t="s">
        <v>793</v>
      </c>
      <c r="C21" s="506"/>
      <c r="D21" s="179"/>
      <c r="E21" s="170"/>
      <c r="F21" s="170"/>
      <c r="G21" s="170"/>
      <c r="H21" s="170"/>
      <c r="I21" s="171"/>
    </row>
    <row r="22" spans="2:9" x14ac:dyDescent="0.25">
      <c r="B22" s="507" t="s">
        <v>794</v>
      </c>
      <c r="C22" s="508"/>
      <c r="D22" s="180"/>
      <c r="E22" s="173"/>
      <c r="F22" s="173"/>
      <c r="G22" s="173"/>
      <c r="H22" s="173"/>
      <c r="I22" s="174"/>
    </row>
    <row r="23" spans="2:9" x14ac:dyDescent="0.25">
      <c r="B23" s="505" t="s">
        <v>795</v>
      </c>
      <c r="C23" s="506"/>
      <c r="D23" s="178"/>
      <c r="E23" s="173"/>
      <c r="F23" s="173"/>
      <c r="G23" s="173"/>
      <c r="H23" s="173"/>
      <c r="I23" s="174"/>
    </row>
    <row r="24" spans="2:9" x14ac:dyDescent="0.25">
      <c r="B24" s="505" t="s">
        <v>796</v>
      </c>
      <c r="C24" s="506"/>
      <c r="D24" s="178"/>
      <c r="E24" s="173"/>
      <c r="F24" s="173"/>
      <c r="G24" s="173"/>
      <c r="H24" s="173"/>
      <c r="I24" s="174"/>
    </row>
    <row r="25" spans="2:9" x14ac:dyDescent="0.25">
      <c r="B25" s="505" t="s">
        <v>797</v>
      </c>
      <c r="C25" s="506"/>
      <c r="D25" s="178"/>
      <c r="E25" s="173"/>
      <c r="F25" s="173"/>
      <c r="G25" s="173"/>
      <c r="H25" s="173"/>
      <c r="I25" s="174"/>
    </row>
    <row r="26" spans="2:9" ht="16.5" thickBot="1" x14ac:dyDescent="0.3">
      <c r="B26" s="500" t="s">
        <v>798</v>
      </c>
      <c r="C26" s="501"/>
      <c r="D26" s="181"/>
      <c r="E26" s="176"/>
      <c r="F26" s="176"/>
      <c r="G26" s="176"/>
      <c r="H26" s="176"/>
      <c r="I26" s="177"/>
    </row>
    <row r="27" spans="2:9" x14ac:dyDescent="0.25">
      <c r="B27" s="182"/>
      <c r="C27" s="182"/>
      <c r="D27" s="182"/>
      <c r="E27" s="183"/>
      <c r="F27" s="164"/>
      <c r="G27" s="164"/>
      <c r="H27" s="164"/>
      <c r="I27" s="164"/>
    </row>
    <row r="28" spans="2:9" ht="106.5" customHeight="1" x14ac:dyDescent="0.25">
      <c r="B28" s="502" t="s">
        <v>799</v>
      </c>
      <c r="C28" s="502"/>
      <c r="D28" s="502"/>
      <c r="E28" s="502"/>
      <c r="F28" s="502"/>
      <c r="G28" s="502"/>
      <c r="H28" s="502"/>
      <c r="I28" s="502"/>
    </row>
    <row r="29" spans="2:9" x14ac:dyDescent="0.25">
      <c r="B29" s="26" t="s">
        <v>889</v>
      </c>
      <c r="E29" s="422" t="s">
        <v>826</v>
      </c>
      <c r="F29" s="422"/>
      <c r="G29" s="422"/>
      <c r="H29" s="422"/>
      <c r="I29" s="422"/>
    </row>
    <row r="30" spans="2:9" ht="20.25" x14ac:dyDescent="0.3">
      <c r="B30" s="184"/>
      <c r="C30" s="134" t="s">
        <v>748</v>
      </c>
      <c r="D30" s="184"/>
      <c r="F30" s="184"/>
      <c r="G30" s="184"/>
    </row>
    <row r="31" spans="2:9" x14ac:dyDescent="0.25">
      <c r="B31" s="145"/>
      <c r="C31" s="145"/>
      <c r="D31" s="145"/>
      <c r="E31" s="145"/>
      <c r="G31" s="146"/>
    </row>
    <row r="32" spans="2:9" x14ac:dyDescent="0.25">
      <c r="B32" s="145"/>
      <c r="C32" s="145"/>
      <c r="D32" s="145"/>
      <c r="E32" s="145"/>
    </row>
    <row r="33" spans="2:5" x14ac:dyDescent="0.25">
      <c r="B33" s="145"/>
      <c r="C33" s="145"/>
      <c r="D33" s="145"/>
      <c r="E33" s="145"/>
    </row>
    <row r="34" spans="2:5" x14ac:dyDescent="0.25">
      <c r="B34" s="145"/>
      <c r="C34" s="145"/>
      <c r="D34" s="145"/>
      <c r="E34" s="145"/>
    </row>
    <row r="35" spans="2:5" ht="51" customHeight="1" x14ac:dyDescent="0.25">
      <c r="B35" s="145"/>
      <c r="C35" s="145"/>
      <c r="D35" s="145"/>
      <c r="E35" s="145"/>
    </row>
  </sheetData>
  <mergeCells count="21">
    <mergeCell ref="E29:I29"/>
    <mergeCell ref="B26:C26"/>
    <mergeCell ref="B28:I28"/>
    <mergeCell ref="B20:C20"/>
    <mergeCell ref="B21:C21"/>
    <mergeCell ref="B22:C22"/>
    <mergeCell ref="B23:C23"/>
    <mergeCell ref="B24:C24"/>
    <mergeCell ref="B25:C25"/>
    <mergeCell ref="B14:C14"/>
    <mergeCell ref="B15:C15"/>
    <mergeCell ref="B17:I17"/>
    <mergeCell ref="E18:F18"/>
    <mergeCell ref="B19:C19"/>
    <mergeCell ref="D19:I19"/>
    <mergeCell ref="B8:E8"/>
    <mergeCell ref="B10:C10"/>
    <mergeCell ref="D10:I10"/>
    <mergeCell ref="B11:C11"/>
    <mergeCell ref="B12:C12"/>
    <mergeCell ref="B13:C13"/>
  </mergeCells>
  <pageMargins left="0.7" right="0.7" top="0.75" bottom="0.75" header="0.3" footer="0.3"/>
  <pageSetup paperSize="9" scale="63" orientation="landscape" horizontalDpi="4294967294" verticalDpi="4294967294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opLeftCell="A34" zoomScale="75" zoomScaleNormal="75" workbookViewId="0">
      <selection activeCell="E72" sqref="E72"/>
    </sheetView>
  </sheetViews>
  <sheetFormatPr defaultRowHeight="15.75" x14ac:dyDescent="0.25"/>
  <cols>
    <col min="1" max="2" width="9.140625" style="60"/>
    <col min="3" max="4" width="13.5703125" style="60" customWidth="1"/>
    <col min="5" max="5" width="76.85546875" style="60" customWidth="1"/>
    <col min="6" max="6" width="27.85546875" style="60" customWidth="1"/>
    <col min="7" max="8" width="18.5703125" style="60" customWidth="1"/>
    <col min="9" max="9" width="23.140625" style="60" customWidth="1"/>
    <col min="10" max="10" width="26" style="60" customWidth="1"/>
    <col min="11" max="11" width="20.42578125" style="60" customWidth="1"/>
    <col min="12" max="12" width="7.140625" style="60" customWidth="1"/>
    <col min="13" max="16384" width="9.140625" style="60"/>
  </cols>
  <sheetData>
    <row r="1" spans="3:17" ht="15.75" customHeight="1" x14ac:dyDescent="0.25"/>
    <row r="2" spans="3:17" ht="15.75" customHeight="1" x14ac:dyDescent="0.25"/>
    <row r="3" spans="3:17" ht="15.75" customHeight="1" x14ac:dyDescent="0.25">
      <c r="I3" s="207"/>
    </row>
    <row r="4" spans="3:17" ht="15.75" customHeight="1" x14ac:dyDescent="0.25">
      <c r="C4" s="1" t="s">
        <v>882</v>
      </c>
      <c r="I4" s="207" t="s">
        <v>800</v>
      </c>
    </row>
    <row r="5" spans="3:17" ht="15.75" customHeight="1" x14ac:dyDescent="0.25">
      <c r="C5" s="1" t="s">
        <v>895</v>
      </c>
      <c r="I5" s="207"/>
    </row>
    <row r="6" spans="3:17" ht="15.75" customHeight="1" x14ac:dyDescent="0.25"/>
    <row r="7" spans="3:17" ht="15" customHeight="1" x14ac:dyDescent="0.25">
      <c r="C7" s="509" t="s">
        <v>137</v>
      </c>
      <c r="D7" s="509"/>
      <c r="E7" s="510"/>
      <c r="F7" s="510"/>
      <c r="G7" s="510"/>
      <c r="H7" s="510"/>
      <c r="I7" s="510"/>
      <c r="J7" s="208"/>
      <c r="K7" s="208"/>
    </row>
    <row r="8" spans="3:17" ht="15" customHeight="1" x14ac:dyDescent="0.25">
      <c r="C8" s="510"/>
      <c r="D8" s="510"/>
      <c r="E8" s="510"/>
      <c r="F8" s="510"/>
      <c r="G8" s="510"/>
      <c r="H8" s="510"/>
      <c r="I8" s="510"/>
      <c r="J8" s="208"/>
      <c r="K8" s="208"/>
    </row>
    <row r="10" spans="3:17" x14ac:dyDescent="0.25">
      <c r="E10" s="61"/>
      <c r="F10" s="61"/>
      <c r="G10" s="61"/>
      <c r="H10" s="61"/>
      <c r="I10" s="62" t="s">
        <v>4</v>
      </c>
      <c r="J10" s="61"/>
      <c r="K10" s="62"/>
    </row>
    <row r="11" spans="3:17" s="211" customFormat="1" ht="42.75" customHeight="1" x14ac:dyDescent="0.2">
      <c r="C11" s="63" t="s">
        <v>138</v>
      </c>
      <c r="D11" s="63" t="s">
        <v>173</v>
      </c>
      <c r="E11" s="63" t="s">
        <v>139</v>
      </c>
      <c r="F11" s="63" t="s">
        <v>174</v>
      </c>
      <c r="G11" s="63" t="s">
        <v>699</v>
      </c>
      <c r="H11" s="126" t="s">
        <v>700</v>
      </c>
      <c r="I11" s="64" t="s">
        <v>701</v>
      </c>
      <c r="J11" s="209" t="s">
        <v>8</v>
      </c>
      <c r="K11" s="210"/>
    </row>
    <row r="12" spans="3:17" s="211" customFormat="1" ht="35.25" customHeight="1" x14ac:dyDescent="0.2">
      <c r="C12" s="63">
        <v>1</v>
      </c>
      <c r="D12" s="63">
        <v>2</v>
      </c>
      <c r="E12" s="63">
        <v>3</v>
      </c>
      <c r="F12" s="63"/>
      <c r="G12" s="63">
        <v>4</v>
      </c>
      <c r="H12" s="63">
        <v>5</v>
      </c>
      <c r="I12" s="64" t="s">
        <v>702</v>
      </c>
      <c r="J12" s="209"/>
      <c r="K12" s="210"/>
      <c r="Q12" s="211" t="s">
        <v>879</v>
      </c>
    </row>
    <row r="13" spans="3:17" s="211" customFormat="1" ht="15" customHeight="1" x14ac:dyDescent="0.2">
      <c r="C13" s="63"/>
      <c r="D13" s="63"/>
      <c r="E13" s="65" t="s">
        <v>101</v>
      </c>
      <c r="F13" s="65"/>
      <c r="G13" s="65"/>
      <c r="H13" s="65"/>
      <c r="I13" s="64"/>
      <c r="J13" s="209"/>
      <c r="K13" s="210"/>
    </row>
    <row r="14" spans="3:17" x14ac:dyDescent="0.25">
      <c r="C14" s="212" t="s">
        <v>82</v>
      </c>
      <c r="D14" s="212"/>
      <c r="E14" s="213" t="s">
        <v>175</v>
      </c>
      <c r="F14" s="214" t="s">
        <v>703</v>
      </c>
      <c r="G14" s="339">
        <v>2419</v>
      </c>
      <c r="H14" s="339"/>
      <c r="I14" s="340">
        <v>2419</v>
      </c>
      <c r="J14" s="217"/>
      <c r="K14" s="218"/>
    </row>
    <row r="15" spans="3:17" x14ac:dyDescent="0.25">
      <c r="C15" s="219" t="s">
        <v>140</v>
      </c>
      <c r="D15" s="219"/>
      <c r="E15" s="220" t="s">
        <v>177</v>
      </c>
      <c r="F15" s="221"/>
      <c r="G15" s="341"/>
      <c r="H15" s="341"/>
      <c r="I15" s="341"/>
      <c r="J15" s="61"/>
      <c r="K15" s="223"/>
    </row>
    <row r="16" spans="3:17" x14ac:dyDescent="0.25">
      <c r="C16" s="219" t="s">
        <v>141</v>
      </c>
      <c r="D16" s="219"/>
      <c r="E16" s="220" t="s">
        <v>178</v>
      </c>
      <c r="F16" s="221"/>
      <c r="G16" s="341"/>
      <c r="H16" s="341"/>
      <c r="I16" s="341"/>
      <c r="J16" s="224"/>
      <c r="K16" s="218"/>
    </row>
    <row r="17" spans="1:11" x14ac:dyDescent="0.25">
      <c r="C17" s="219" t="s">
        <v>142</v>
      </c>
      <c r="D17" s="219"/>
      <c r="E17" s="220" t="s">
        <v>179</v>
      </c>
      <c r="F17" s="221"/>
      <c r="G17" s="341"/>
      <c r="H17" s="341"/>
      <c r="I17" s="341"/>
      <c r="J17" s="61"/>
      <c r="K17" s="223"/>
    </row>
    <row r="18" spans="1:11" x14ac:dyDescent="0.25">
      <c r="C18" s="219" t="s">
        <v>180</v>
      </c>
      <c r="D18" s="219"/>
      <c r="E18" s="220" t="s">
        <v>181</v>
      </c>
      <c r="F18" s="221"/>
      <c r="G18" s="341">
        <v>2419</v>
      </c>
      <c r="H18" s="341"/>
      <c r="I18" s="341">
        <v>2419</v>
      </c>
      <c r="J18" s="61"/>
      <c r="K18" s="223"/>
    </row>
    <row r="19" spans="1:11" ht="31.5" x14ac:dyDescent="0.25">
      <c r="C19" s="225" t="s">
        <v>83</v>
      </c>
      <c r="D19" s="226"/>
      <c r="E19" s="213" t="s">
        <v>182</v>
      </c>
      <c r="F19" s="214" t="s">
        <v>704</v>
      </c>
      <c r="G19" s="215">
        <v>0</v>
      </c>
      <c r="H19" s="215">
        <v>0</v>
      </c>
      <c r="I19" s="216">
        <v>0</v>
      </c>
      <c r="J19" s="227"/>
      <c r="K19" s="218"/>
    </row>
    <row r="20" spans="1:11" x14ac:dyDescent="0.25">
      <c r="C20" s="219" t="s">
        <v>143</v>
      </c>
      <c r="D20" s="219"/>
      <c r="E20" s="220" t="s">
        <v>177</v>
      </c>
      <c r="F20" s="221"/>
      <c r="G20" s="344"/>
      <c r="H20" s="344"/>
      <c r="I20" s="222"/>
      <c r="J20" s="228"/>
      <c r="K20" s="223"/>
    </row>
    <row r="21" spans="1:11" x14ac:dyDescent="0.25">
      <c r="A21" s="60">
        <f>+G29</f>
        <v>61508</v>
      </c>
      <c r="C21" s="219" t="s">
        <v>144</v>
      </c>
      <c r="D21" s="219"/>
      <c r="E21" s="220" t="s">
        <v>178</v>
      </c>
      <c r="F21" s="221"/>
      <c r="G21" s="344"/>
      <c r="H21" s="344"/>
      <c r="I21" s="222"/>
      <c r="J21" s="61"/>
      <c r="K21" s="223"/>
    </row>
    <row r="22" spans="1:11" x14ac:dyDescent="0.25">
      <c r="C22" s="219" t="s">
        <v>145</v>
      </c>
      <c r="D22" s="219"/>
      <c r="E22" s="220" t="s">
        <v>179</v>
      </c>
      <c r="F22" s="221"/>
      <c r="G22" s="344"/>
      <c r="H22" s="344"/>
      <c r="I22" s="222"/>
      <c r="J22" s="61"/>
      <c r="K22" s="223"/>
    </row>
    <row r="23" spans="1:11" x14ac:dyDescent="0.25">
      <c r="C23" s="219" t="s">
        <v>184</v>
      </c>
      <c r="D23" s="219"/>
      <c r="E23" s="220" t="s">
        <v>181</v>
      </c>
      <c r="F23" s="221"/>
      <c r="G23" s="344"/>
      <c r="H23" s="344"/>
      <c r="I23" s="222"/>
      <c r="J23" s="61"/>
      <c r="K23" s="223"/>
    </row>
    <row r="24" spans="1:11" x14ac:dyDescent="0.25">
      <c r="C24" s="229" t="s">
        <v>84</v>
      </c>
      <c r="D24" s="229"/>
      <c r="E24" s="230" t="s">
        <v>185</v>
      </c>
      <c r="F24" s="231" t="s">
        <v>705</v>
      </c>
      <c r="G24" s="232">
        <v>0</v>
      </c>
      <c r="H24" s="232">
        <v>0</v>
      </c>
      <c r="I24" s="216">
        <v>0</v>
      </c>
      <c r="J24" s="109"/>
      <c r="K24" s="218"/>
    </row>
    <row r="25" spans="1:11" x14ac:dyDescent="0.25">
      <c r="C25" s="233" t="s">
        <v>146</v>
      </c>
      <c r="D25" s="233"/>
      <c r="E25" s="234" t="s">
        <v>147</v>
      </c>
      <c r="F25" s="235"/>
      <c r="G25" s="345"/>
      <c r="H25" s="345"/>
      <c r="I25" s="216"/>
      <c r="J25" s="61"/>
      <c r="K25" s="223"/>
    </row>
    <row r="26" spans="1:11" x14ac:dyDescent="0.25">
      <c r="C26" s="233" t="s">
        <v>148</v>
      </c>
      <c r="D26" s="233"/>
      <c r="E26" s="234" t="s">
        <v>187</v>
      </c>
      <c r="F26" s="235"/>
      <c r="G26" s="345"/>
      <c r="H26" s="345"/>
      <c r="I26" s="216"/>
      <c r="J26" s="61"/>
      <c r="K26" s="223"/>
    </row>
    <row r="27" spans="1:11" x14ac:dyDescent="0.25">
      <c r="C27" s="233" t="s">
        <v>188</v>
      </c>
      <c r="D27" s="233"/>
      <c r="E27" s="234" t="s">
        <v>189</v>
      </c>
      <c r="F27" s="235"/>
      <c r="G27" s="345"/>
      <c r="H27" s="345"/>
      <c r="I27" s="216"/>
      <c r="J27" s="61"/>
      <c r="K27" s="223"/>
    </row>
    <row r="28" spans="1:11" x14ac:dyDescent="0.25">
      <c r="C28" s="233" t="s">
        <v>190</v>
      </c>
      <c r="D28" s="233"/>
      <c r="E28" s="234" t="s">
        <v>191</v>
      </c>
      <c r="F28" s="235"/>
      <c r="G28" s="345"/>
      <c r="H28" s="345"/>
      <c r="I28" s="216"/>
      <c r="J28" s="61"/>
      <c r="K28" s="223"/>
    </row>
    <row r="29" spans="1:11" ht="61.5" customHeight="1" x14ac:dyDescent="0.25">
      <c r="C29" s="236" t="s">
        <v>85</v>
      </c>
      <c r="D29" s="237"/>
      <c r="E29" s="238" t="s">
        <v>706</v>
      </c>
      <c r="F29" s="239" t="s">
        <v>707</v>
      </c>
      <c r="G29" s="342">
        <v>61508</v>
      </c>
      <c r="H29" s="342">
        <v>24839</v>
      </c>
      <c r="I29" s="340">
        <v>36669</v>
      </c>
      <c r="J29" s="61"/>
      <c r="K29" s="223"/>
    </row>
    <row r="30" spans="1:11" x14ac:dyDescent="0.25">
      <c r="C30" s="240" t="s">
        <v>149</v>
      </c>
      <c r="D30" s="219"/>
      <c r="E30" s="241" t="s">
        <v>193</v>
      </c>
      <c r="F30" s="242"/>
      <c r="G30" s="346">
        <v>20</v>
      </c>
      <c r="H30" s="346"/>
      <c r="I30" s="341">
        <v>20</v>
      </c>
      <c r="J30" s="61"/>
      <c r="K30" s="223"/>
    </row>
    <row r="31" spans="1:11" x14ac:dyDescent="0.25">
      <c r="C31" s="240" t="s">
        <v>150</v>
      </c>
      <c r="D31" s="219"/>
      <c r="E31" s="220" t="s">
        <v>194</v>
      </c>
      <c r="F31" s="221"/>
      <c r="G31" s="341">
        <v>2146</v>
      </c>
      <c r="H31" s="341"/>
      <c r="I31" s="341">
        <v>2146</v>
      </c>
      <c r="J31" s="109"/>
      <c r="K31" s="243"/>
    </row>
    <row r="32" spans="1:11" x14ac:dyDescent="0.25">
      <c r="C32" s="244" t="s">
        <v>151</v>
      </c>
      <c r="D32" s="233"/>
      <c r="E32" s="245" t="s">
        <v>708</v>
      </c>
      <c r="F32" s="235"/>
      <c r="G32" s="340">
        <v>58554</v>
      </c>
      <c r="H32" s="340">
        <v>24089</v>
      </c>
      <c r="I32" s="340">
        <v>34465</v>
      </c>
      <c r="J32" s="61"/>
      <c r="K32" s="61"/>
    </row>
    <row r="33" spans="3:11" x14ac:dyDescent="0.25">
      <c r="C33" s="240" t="s">
        <v>152</v>
      </c>
      <c r="D33" s="219"/>
      <c r="E33" s="241" t="s">
        <v>709</v>
      </c>
      <c r="F33" s="221"/>
      <c r="G33" s="341">
        <v>788</v>
      </c>
      <c r="H33" s="341">
        <v>750</v>
      </c>
      <c r="I33" s="341">
        <v>38</v>
      </c>
      <c r="J33" s="61"/>
      <c r="K33" s="61"/>
    </row>
    <row r="34" spans="3:11" x14ac:dyDescent="0.25">
      <c r="C34" s="237" t="s">
        <v>86</v>
      </c>
      <c r="D34" s="237"/>
      <c r="E34" s="230" t="s">
        <v>196</v>
      </c>
      <c r="F34" s="246" t="s">
        <v>710</v>
      </c>
      <c r="G34" s="343">
        <v>2691</v>
      </c>
      <c r="H34" s="343"/>
      <c r="I34" s="340">
        <v>2691</v>
      </c>
      <c r="J34" s="61"/>
    </row>
    <row r="35" spans="3:11" x14ac:dyDescent="0.25">
      <c r="C35" s="240" t="s">
        <v>153</v>
      </c>
      <c r="D35" s="219"/>
      <c r="E35" s="241" t="s">
        <v>193</v>
      </c>
      <c r="F35" s="221"/>
      <c r="G35" s="341"/>
      <c r="H35" s="341"/>
      <c r="I35" s="341"/>
      <c r="J35" s="61"/>
    </row>
    <row r="36" spans="3:11" x14ac:dyDescent="0.25">
      <c r="C36" s="240" t="s">
        <v>154</v>
      </c>
      <c r="D36" s="219"/>
      <c r="E36" s="220" t="s">
        <v>194</v>
      </c>
      <c r="F36" s="221"/>
      <c r="G36" s="341"/>
      <c r="H36" s="341"/>
      <c r="I36" s="341"/>
      <c r="J36" s="61"/>
    </row>
    <row r="37" spans="3:11" x14ac:dyDescent="0.25">
      <c r="C37" s="244" t="s">
        <v>155</v>
      </c>
      <c r="D37" s="233"/>
      <c r="E37" s="245" t="s">
        <v>708</v>
      </c>
      <c r="F37" s="235"/>
      <c r="G37" s="340">
        <v>2691</v>
      </c>
      <c r="H37" s="340"/>
      <c r="I37" s="340">
        <v>2691</v>
      </c>
      <c r="J37" s="61"/>
    </row>
    <row r="38" spans="3:11" ht="31.5" x14ac:dyDescent="0.25">
      <c r="C38" s="244" t="s">
        <v>156</v>
      </c>
      <c r="D38" s="233"/>
      <c r="E38" s="241" t="s">
        <v>711</v>
      </c>
      <c r="F38" s="235"/>
      <c r="G38" s="234"/>
      <c r="H38" s="234"/>
      <c r="I38" s="216"/>
      <c r="J38" s="61"/>
    </row>
    <row r="39" spans="3:11" ht="21" customHeight="1" x14ac:dyDescent="0.25">
      <c r="C39" s="233" t="s">
        <v>157</v>
      </c>
      <c r="D39" s="247"/>
      <c r="E39" s="248" t="s">
        <v>195</v>
      </c>
      <c r="F39" s="249"/>
      <c r="G39" s="248"/>
      <c r="H39" s="248"/>
      <c r="I39" s="216"/>
      <c r="J39" s="61"/>
    </row>
    <row r="40" spans="3:11" ht="17.25" customHeight="1" x14ac:dyDescent="0.25">
      <c r="C40" s="219"/>
      <c r="D40" s="219"/>
      <c r="E40" s="65" t="s">
        <v>106</v>
      </c>
      <c r="F40" s="250"/>
      <c r="G40" s="65"/>
      <c r="H40" s="65"/>
      <c r="I40" s="251"/>
      <c r="J40" s="61"/>
    </row>
    <row r="41" spans="3:11" x14ac:dyDescent="0.25">
      <c r="C41" s="237" t="s">
        <v>87</v>
      </c>
      <c r="D41" s="237"/>
      <c r="E41" s="213" t="s">
        <v>197</v>
      </c>
      <c r="F41" s="214" t="s">
        <v>712</v>
      </c>
      <c r="G41" s="349">
        <v>963</v>
      </c>
      <c r="H41" s="349"/>
      <c r="I41" s="341">
        <v>963</v>
      </c>
      <c r="J41" s="61"/>
    </row>
    <row r="42" spans="3:11" x14ac:dyDescent="0.25">
      <c r="C42" s="219" t="s">
        <v>158</v>
      </c>
      <c r="D42" s="219"/>
      <c r="E42" s="220" t="s">
        <v>713</v>
      </c>
      <c r="F42" s="221"/>
      <c r="G42" s="341"/>
      <c r="H42" s="341"/>
      <c r="I42" s="341"/>
      <c r="J42" s="61"/>
    </row>
    <row r="43" spans="3:11" x14ac:dyDescent="0.25">
      <c r="C43" s="219" t="s">
        <v>198</v>
      </c>
      <c r="D43" s="219"/>
      <c r="E43" s="220" t="s">
        <v>714</v>
      </c>
      <c r="F43" s="221"/>
      <c r="G43" s="341"/>
      <c r="H43" s="341"/>
      <c r="I43" s="341"/>
      <c r="J43" s="61"/>
    </row>
    <row r="44" spans="3:11" x14ac:dyDescent="0.25">
      <c r="C44" s="219" t="s">
        <v>199</v>
      </c>
      <c r="D44" s="219"/>
      <c r="E44" s="220" t="s">
        <v>715</v>
      </c>
      <c r="F44" s="221"/>
      <c r="G44" s="341"/>
      <c r="H44" s="341"/>
      <c r="I44" s="341"/>
      <c r="J44" s="61"/>
    </row>
    <row r="45" spans="3:11" x14ac:dyDescent="0.25">
      <c r="C45" s="219" t="s">
        <v>716</v>
      </c>
      <c r="D45" s="219"/>
      <c r="E45" s="220" t="s">
        <v>717</v>
      </c>
      <c r="F45" s="221"/>
      <c r="G45" s="341"/>
      <c r="H45" s="341"/>
      <c r="I45" s="341"/>
      <c r="J45" s="61"/>
    </row>
    <row r="46" spans="3:11" x14ac:dyDescent="0.25">
      <c r="C46" s="237" t="s">
        <v>88</v>
      </c>
      <c r="D46" s="237"/>
      <c r="E46" s="213" t="s">
        <v>200</v>
      </c>
      <c r="F46" s="252" t="s">
        <v>718</v>
      </c>
      <c r="G46" s="350">
        <v>0</v>
      </c>
      <c r="H46" s="350"/>
      <c r="I46" s="341">
        <v>0</v>
      </c>
    </row>
    <row r="47" spans="3:11" x14ac:dyDescent="0.25">
      <c r="C47" s="219" t="s">
        <v>159</v>
      </c>
      <c r="D47" s="219"/>
      <c r="E47" s="241" t="s">
        <v>713</v>
      </c>
      <c r="F47" s="221"/>
      <c r="G47" s="341"/>
      <c r="H47" s="341"/>
      <c r="I47" s="341"/>
    </row>
    <row r="48" spans="3:11" x14ac:dyDescent="0.25">
      <c r="C48" s="219" t="s">
        <v>201</v>
      </c>
      <c r="D48" s="219"/>
      <c r="E48" s="241" t="s">
        <v>714</v>
      </c>
      <c r="F48" s="221"/>
      <c r="G48" s="341"/>
      <c r="H48" s="341"/>
      <c r="I48" s="341"/>
    </row>
    <row r="49" spans="3:9" x14ac:dyDescent="0.25">
      <c r="C49" s="219" t="s">
        <v>202</v>
      </c>
      <c r="D49" s="219"/>
      <c r="E49" s="220" t="s">
        <v>719</v>
      </c>
      <c r="F49" s="221"/>
      <c r="G49" s="341"/>
      <c r="H49" s="341"/>
      <c r="I49" s="341"/>
    </row>
    <row r="50" spans="3:9" ht="31.5" x14ac:dyDescent="0.25">
      <c r="C50" s="250" t="s">
        <v>89</v>
      </c>
      <c r="D50" s="233"/>
      <c r="E50" s="253" t="s">
        <v>720</v>
      </c>
      <c r="F50" s="252" t="s">
        <v>721</v>
      </c>
      <c r="G50" s="347">
        <v>46410</v>
      </c>
      <c r="H50" s="347"/>
      <c r="I50" s="340">
        <v>46410</v>
      </c>
    </row>
    <row r="51" spans="3:9" x14ac:dyDescent="0.25">
      <c r="C51" s="233" t="s">
        <v>160</v>
      </c>
      <c r="D51" s="233"/>
      <c r="E51" s="248" t="s">
        <v>722</v>
      </c>
      <c r="F51" s="235"/>
      <c r="G51" s="340"/>
      <c r="H51" s="340"/>
      <c r="I51" s="340"/>
    </row>
    <row r="52" spans="3:9" ht="31.5" x14ac:dyDescent="0.25">
      <c r="C52" s="233" t="s">
        <v>161</v>
      </c>
      <c r="D52" s="233"/>
      <c r="E52" s="248" t="s">
        <v>723</v>
      </c>
      <c r="F52" s="235"/>
      <c r="G52" s="340"/>
      <c r="H52" s="340"/>
      <c r="I52" s="340"/>
    </row>
    <row r="53" spans="3:9" x14ac:dyDescent="0.25">
      <c r="C53" s="233" t="s">
        <v>162</v>
      </c>
      <c r="D53" s="233"/>
      <c r="E53" s="234" t="s">
        <v>724</v>
      </c>
      <c r="F53" s="235"/>
      <c r="G53" s="340"/>
      <c r="H53" s="340"/>
      <c r="I53" s="340"/>
    </row>
    <row r="54" spans="3:9" x14ac:dyDescent="0.25">
      <c r="C54" s="236" t="s">
        <v>90</v>
      </c>
      <c r="D54" s="237"/>
      <c r="E54" s="253" t="s">
        <v>203</v>
      </c>
      <c r="F54" s="254" t="s">
        <v>725</v>
      </c>
      <c r="G54" s="351">
        <v>457204</v>
      </c>
      <c r="H54" s="351"/>
      <c r="I54" s="341">
        <v>457204</v>
      </c>
    </row>
    <row r="55" spans="3:9" x14ac:dyDescent="0.25">
      <c r="C55" s="219" t="s">
        <v>163</v>
      </c>
      <c r="D55" s="219"/>
      <c r="E55" s="241" t="s">
        <v>204</v>
      </c>
      <c r="F55" s="242"/>
      <c r="G55" s="346"/>
      <c r="H55" s="346"/>
      <c r="I55" s="341"/>
    </row>
    <row r="56" spans="3:9" x14ac:dyDescent="0.25">
      <c r="C56" s="219" t="s">
        <v>164</v>
      </c>
      <c r="D56" s="219"/>
      <c r="E56" s="220" t="s">
        <v>205</v>
      </c>
      <c r="F56" s="221"/>
      <c r="G56" s="341"/>
      <c r="H56" s="341"/>
      <c r="I56" s="341"/>
    </row>
    <row r="57" spans="3:9" ht="17.25" customHeight="1" x14ac:dyDescent="0.25">
      <c r="C57" s="233" t="s">
        <v>165</v>
      </c>
      <c r="D57" s="233"/>
      <c r="E57" s="114" t="s">
        <v>726</v>
      </c>
      <c r="F57" s="235"/>
      <c r="G57" s="340"/>
      <c r="H57" s="340"/>
      <c r="I57" s="340"/>
    </row>
    <row r="58" spans="3:9" ht="16.5" customHeight="1" x14ac:dyDescent="0.25">
      <c r="C58" s="219" t="s">
        <v>166</v>
      </c>
      <c r="D58" s="219"/>
      <c r="E58" s="220" t="s">
        <v>206</v>
      </c>
      <c r="F58" s="221"/>
      <c r="G58" s="341"/>
      <c r="H58" s="341"/>
      <c r="I58" s="341"/>
    </row>
    <row r="59" spans="3:9" x14ac:dyDescent="0.25">
      <c r="C59" s="237" t="s">
        <v>91</v>
      </c>
      <c r="D59" s="237"/>
      <c r="E59" s="230" t="s">
        <v>207</v>
      </c>
      <c r="F59" s="255" t="s">
        <v>727</v>
      </c>
      <c r="G59" s="348">
        <v>217618</v>
      </c>
      <c r="H59" s="348"/>
      <c r="I59" s="341">
        <v>217618</v>
      </c>
    </row>
    <row r="60" spans="3:9" x14ac:dyDescent="0.25">
      <c r="C60" s="240" t="s">
        <v>208</v>
      </c>
      <c r="D60" s="219"/>
      <c r="E60" s="241" t="s">
        <v>204</v>
      </c>
      <c r="F60" s="221"/>
      <c r="G60" s="341"/>
      <c r="H60" s="341"/>
      <c r="I60" s="341"/>
    </row>
    <row r="61" spans="3:9" x14ac:dyDescent="0.25">
      <c r="C61" s="240" t="s">
        <v>209</v>
      </c>
      <c r="D61" s="219"/>
      <c r="E61" s="220" t="s">
        <v>205</v>
      </c>
      <c r="F61" s="221"/>
      <c r="G61" s="341"/>
      <c r="H61" s="341"/>
      <c r="I61" s="341"/>
    </row>
    <row r="62" spans="3:9" x14ac:dyDescent="0.25">
      <c r="C62" s="244" t="s">
        <v>210</v>
      </c>
      <c r="D62" s="233"/>
      <c r="E62" s="245" t="s">
        <v>728</v>
      </c>
      <c r="F62" s="235"/>
      <c r="G62" s="340"/>
      <c r="H62" s="340"/>
      <c r="I62" s="340"/>
    </row>
    <row r="63" spans="3:9" ht="31.5" x14ac:dyDescent="0.25">
      <c r="C63" s="244" t="s">
        <v>211</v>
      </c>
      <c r="D63" s="233"/>
      <c r="E63" s="114" t="s">
        <v>729</v>
      </c>
      <c r="F63" s="235"/>
      <c r="G63" s="340"/>
      <c r="H63" s="340"/>
      <c r="I63" s="340"/>
    </row>
    <row r="64" spans="3:9" x14ac:dyDescent="0.25">
      <c r="C64" s="240" t="s">
        <v>212</v>
      </c>
      <c r="D64" s="219"/>
      <c r="E64" s="220" t="s">
        <v>730</v>
      </c>
      <c r="F64" s="221"/>
      <c r="G64" s="341"/>
      <c r="H64" s="341"/>
      <c r="I64" s="341"/>
    </row>
    <row r="66" spans="3:6" x14ac:dyDescent="0.25">
      <c r="C66" s="256" t="s">
        <v>889</v>
      </c>
      <c r="F66" s="60" t="s">
        <v>828</v>
      </c>
    </row>
    <row r="67" spans="3:6" x14ac:dyDescent="0.25">
      <c r="E67" s="257" t="s">
        <v>827</v>
      </c>
    </row>
  </sheetData>
  <mergeCells count="1">
    <mergeCell ref="C7:I8"/>
  </mergeCells>
  <phoneticPr fontId="10" type="noConversion"/>
  <pageMargins left="0.25" right="0.25" top="0.75" bottom="0.75" header="0.3" footer="0.3"/>
  <pageSetup scale="54" orientation="portrait" horizontalDpi="4294967294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31"/>
  <sheetViews>
    <sheetView topLeftCell="B130" zoomScale="60" zoomScaleNormal="60" workbookViewId="0">
      <selection activeCell="I156" sqref="I156"/>
    </sheetView>
  </sheetViews>
  <sheetFormatPr defaultRowHeight="18.75" x14ac:dyDescent="0.2"/>
  <cols>
    <col min="1" max="1" width="9.140625" style="84"/>
    <col min="2" max="2" width="32.42578125" style="84" customWidth="1"/>
    <col min="3" max="3" width="74.140625" style="84" customWidth="1"/>
    <col min="4" max="4" width="9.85546875" style="84" customWidth="1"/>
    <col min="5" max="7" width="20.7109375" style="84" customWidth="1"/>
    <col min="8" max="8" width="20.7109375" style="288" customWidth="1"/>
    <col min="9" max="9" width="20.7109375" style="289" customWidth="1"/>
    <col min="10" max="16384" width="9.140625" style="84"/>
  </cols>
  <sheetData>
    <row r="2" spans="2:12" s="74" customFormat="1" x14ac:dyDescent="0.3">
      <c r="B2" s="45" t="s">
        <v>886</v>
      </c>
      <c r="C2" s="84"/>
      <c r="D2" s="84"/>
    </row>
    <row r="3" spans="2:12" s="74" customFormat="1" x14ac:dyDescent="0.3">
      <c r="B3" s="45" t="s">
        <v>895</v>
      </c>
      <c r="C3" s="84"/>
      <c r="D3" s="84"/>
      <c r="I3" s="287" t="s">
        <v>815</v>
      </c>
    </row>
    <row r="5" spans="2:12" ht="30" customHeight="1" x14ac:dyDescent="0.2">
      <c r="B5" s="399" t="s">
        <v>887</v>
      </c>
      <c r="C5" s="400"/>
      <c r="D5" s="400"/>
      <c r="E5" s="400"/>
      <c r="F5" s="400"/>
      <c r="G5" s="400"/>
      <c r="H5" s="400"/>
      <c r="I5" s="290"/>
    </row>
    <row r="6" spans="2:12" ht="26.25" customHeight="1" thickBot="1" x14ac:dyDescent="0.25">
      <c r="B6" s="291"/>
      <c r="C6" s="292"/>
      <c r="D6" s="292"/>
      <c r="E6" s="292"/>
      <c r="F6" s="292"/>
      <c r="G6" s="292"/>
      <c r="I6" s="293" t="s">
        <v>370</v>
      </c>
    </row>
    <row r="7" spans="2:12" s="80" customFormat="1" ht="42" customHeight="1" x14ac:dyDescent="0.2">
      <c r="B7" s="401" t="s">
        <v>99</v>
      </c>
      <c r="C7" s="403" t="s">
        <v>100</v>
      </c>
      <c r="D7" s="406" t="s">
        <v>173</v>
      </c>
      <c r="E7" s="395" t="s">
        <v>847</v>
      </c>
      <c r="F7" s="294" t="s">
        <v>848</v>
      </c>
      <c r="G7" s="395" t="s">
        <v>892</v>
      </c>
      <c r="H7" s="396"/>
      <c r="I7" s="397" t="s">
        <v>893</v>
      </c>
    </row>
    <row r="8" spans="2:12" s="82" customFormat="1" ht="35.25" customHeight="1" x14ac:dyDescent="0.3">
      <c r="B8" s="402"/>
      <c r="C8" s="404"/>
      <c r="D8" s="407"/>
      <c r="E8" s="405"/>
      <c r="F8" s="295" t="s">
        <v>849</v>
      </c>
      <c r="G8" s="81" t="s">
        <v>1</v>
      </c>
      <c r="H8" s="81" t="s">
        <v>107</v>
      </c>
      <c r="I8" s="398"/>
    </row>
    <row r="9" spans="2:12" ht="30.75" x14ac:dyDescent="0.45">
      <c r="B9" s="296"/>
      <c r="C9" s="262" t="s">
        <v>101</v>
      </c>
      <c r="D9" s="297"/>
      <c r="E9" s="327"/>
      <c r="F9" s="328"/>
      <c r="G9" s="327"/>
      <c r="H9" s="329"/>
      <c r="I9" s="124"/>
    </row>
    <row r="10" spans="2:12" ht="30.75" x14ac:dyDescent="0.45">
      <c r="B10" s="296">
        <v>0</v>
      </c>
      <c r="C10" s="262" t="s">
        <v>371</v>
      </c>
      <c r="D10" s="298" t="s">
        <v>226</v>
      </c>
      <c r="E10" s="330"/>
      <c r="F10" s="331"/>
      <c r="G10" s="330"/>
      <c r="H10" s="332"/>
      <c r="I10" s="124"/>
    </row>
    <row r="11" spans="2:12" ht="18.75" customHeight="1" x14ac:dyDescent="0.3">
      <c r="B11" s="296"/>
      <c r="C11" s="262" t="s">
        <v>850</v>
      </c>
      <c r="D11" s="298" t="s">
        <v>227</v>
      </c>
      <c r="E11" s="330" t="s">
        <v>832</v>
      </c>
      <c r="F11" s="333">
        <v>67429</v>
      </c>
      <c r="G11" s="333">
        <v>67429</v>
      </c>
      <c r="H11" s="376">
        <v>44264</v>
      </c>
      <c r="I11" s="124">
        <v>0.66</v>
      </c>
    </row>
    <row r="12" spans="2:12" ht="38.1" customHeight="1" x14ac:dyDescent="0.3">
      <c r="B12" s="296">
        <v>1</v>
      </c>
      <c r="C12" s="262" t="s">
        <v>372</v>
      </c>
      <c r="D12" s="298" t="s">
        <v>228</v>
      </c>
      <c r="E12" s="330" t="s">
        <v>833</v>
      </c>
      <c r="F12" s="334">
        <v>4107</v>
      </c>
      <c r="G12" s="334">
        <v>4107</v>
      </c>
      <c r="H12" s="330">
        <v>2970</v>
      </c>
      <c r="I12" s="124">
        <v>0.72</v>
      </c>
    </row>
    <row r="13" spans="2:12" x14ac:dyDescent="0.3">
      <c r="B13" s="296" t="s">
        <v>373</v>
      </c>
      <c r="C13" s="260" t="s">
        <v>374</v>
      </c>
      <c r="D13" s="298" t="s">
        <v>229</v>
      </c>
      <c r="E13" s="330"/>
      <c r="F13" s="334"/>
      <c r="G13" s="334"/>
      <c r="H13" s="330"/>
      <c r="I13" s="124"/>
      <c r="L13" s="380"/>
    </row>
    <row r="14" spans="2:12" ht="37.5" x14ac:dyDescent="0.3">
      <c r="B14" s="296" t="s">
        <v>375</v>
      </c>
      <c r="C14" s="260" t="s">
        <v>376</v>
      </c>
      <c r="D14" s="298" t="s">
        <v>230</v>
      </c>
      <c r="E14" s="330"/>
      <c r="F14" s="334">
        <v>4107</v>
      </c>
      <c r="G14" s="334">
        <v>4107</v>
      </c>
      <c r="H14" s="330">
        <v>2970</v>
      </c>
      <c r="I14" s="124">
        <v>0.72</v>
      </c>
    </row>
    <row r="15" spans="2:12" x14ac:dyDescent="0.3">
      <c r="B15" s="296" t="s">
        <v>377</v>
      </c>
      <c r="C15" s="260" t="s">
        <v>378</v>
      </c>
      <c r="D15" s="298" t="s">
        <v>231</v>
      </c>
      <c r="E15" s="330"/>
      <c r="F15" s="334"/>
      <c r="G15" s="334"/>
      <c r="H15" s="330"/>
      <c r="I15" s="124"/>
    </row>
    <row r="16" spans="2:12" x14ac:dyDescent="0.3">
      <c r="B16" s="299" t="s">
        <v>379</v>
      </c>
      <c r="C16" s="260" t="s">
        <v>380</v>
      </c>
      <c r="D16" s="298" t="s">
        <v>232</v>
      </c>
      <c r="E16" s="330">
        <v>2376</v>
      </c>
      <c r="F16" s="334"/>
      <c r="G16" s="334"/>
      <c r="H16" s="330"/>
      <c r="I16" s="124"/>
    </row>
    <row r="17" spans="2:9" x14ac:dyDescent="0.3">
      <c r="B17" s="299" t="s">
        <v>381</v>
      </c>
      <c r="C17" s="260" t="s">
        <v>382</v>
      </c>
      <c r="D17" s="298" t="s">
        <v>233</v>
      </c>
      <c r="E17" s="330"/>
      <c r="F17" s="334"/>
      <c r="G17" s="334"/>
      <c r="H17" s="330"/>
      <c r="I17" s="124"/>
    </row>
    <row r="18" spans="2:9" x14ac:dyDescent="0.3">
      <c r="B18" s="299" t="s">
        <v>383</v>
      </c>
      <c r="C18" s="260" t="s">
        <v>384</v>
      </c>
      <c r="D18" s="298" t="s">
        <v>186</v>
      </c>
      <c r="E18" s="330"/>
      <c r="F18" s="334"/>
      <c r="G18" s="334"/>
      <c r="H18" s="330"/>
      <c r="I18" s="124"/>
    </row>
    <row r="19" spans="2:9" ht="38.1" customHeight="1" x14ac:dyDescent="0.3">
      <c r="B19" s="300">
        <v>2</v>
      </c>
      <c r="C19" s="262" t="s">
        <v>385</v>
      </c>
      <c r="D19" s="297"/>
      <c r="E19" s="330" t="s">
        <v>834</v>
      </c>
      <c r="F19" s="334">
        <v>63322</v>
      </c>
      <c r="G19" s="334">
        <v>63322</v>
      </c>
      <c r="H19" s="330">
        <v>41294</v>
      </c>
      <c r="I19" s="124">
        <v>0.65</v>
      </c>
    </row>
    <row r="20" spans="2:9" x14ac:dyDescent="0.3">
      <c r="B20" s="296" t="s">
        <v>386</v>
      </c>
      <c r="C20" s="260" t="s">
        <v>387</v>
      </c>
      <c r="D20" s="298" t="s">
        <v>183</v>
      </c>
      <c r="E20" s="330"/>
      <c r="F20" s="334" t="s">
        <v>8</v>
      </c>
      <c r="G20" s="334" t="s">
        <v>8</v>
      </c>
      <c r="H20" s="330"/>
      <c r="I20" s="124"/>
    </row>
    <row r="21" spans="2:9" x14ac:dyDescent="0.3">
      <c r="B21" s="299" t="s">
        <v>388</v>
      </c>
      <c r="C21" s="260" t="s">
        <v>389</v>
      </c>
      <c r="D21" s="298" t="s">
        <v>102</v>
      </c>
      <c r="E21" s="330"/>
      <c r="F21" s="334"/>
      <c r="G21" s="334"/>
      <c r="H21" s="330"/>
      <c r="I21" s="124"/>
    </row>
    <row r="22" spans="2:9" x14ac:dyDescent="0.3">
      <c r="B22" s="296" t="s">
        <v>390</v>
      </c>
      <c r="C22" s="260" t="s">
        <v>391</v>
      </c>
      <c r="D22" s="298" t="s">
        <v>234</v>
      </c>
      <c r="E22" s="330" t="s">
        <v>835</v>
      </c>
      <c r="F22" s="334">
        <v>57095</v>
      </c>
      <c r="G22" s="334">
        <v>57095</v>
      </c>
      <c r="H22" s="330">
        <v>34841</v>
      </c>
      <c r="I22" s="124">
        <v>0.61</v>
      </c>
    </row>
    <row r="23" spans="2:9" x14ac:dyDescent="0.3">
      <c r="B23" s="296" t="s">
        <v>392</v>
      </c>
      <c r="C23" s="260" t="s">
        <v>393</v>
      </c>
      <c r="D23" s="298" t="s">
        <v>235</v>
      </c>
      <c r="E23" s="330" t="s">
        <v>836</v>
      </c>
      <c r="F23" s="334">
        <v>3800</v>
      </c>
      <c r="G23" s="334">
        <v>3800</v>
      </c>
      <c r="H23" s="330">
        <v>3909</v>
      </c>
      <c r="I23" s="124">
        <v>1.03</v>
      </c>
    </row>
    <row r="24" spans="2:9" x14ac:dyDescent="0.3">
      <c r="B24" s="296" t="s">
        <v>394</v>
      </c>
      <c r="C24" s="260" t="s">
        <v>395</v>
      </c>
      <c r="D24" s="298" t="s">
        <v>236</v>
      </c>
      <c r="E24" s="330" t="s">
        <v>837</v>
      </c>
      <c r="F24" s="334" t="s">
        <v>837</v>
      </c>
      <c r="G24" s="334" t="s">
        <v>837</v>
      </c>
      <c r="H24" s="330">
        <v>185</v>
      </c>
      <c r="I24" s="124">
        <v>1</v>
      </c>
    </row>
    <row r="25" spans="2:9" x14ac:dyDescent="0.3">
      <c r="B25" s="296" t="s">
        <v>396</v>
      </c>
      <c r="C25" s="260" t="s">
        <v>397</v>
      </c>
      <c r="D25" s="298" t="s">
        <v>192</v>
      </c>
      <c r="E25" s="330" t="s">
        <v>838</v>
      </c>
      <c r="F25" s="334">
        <v>1110</v>
      </c>
      <c r="G25" s="361">
        <v>1110</v>
      </c>
      <c r="H25" s="330">
        <v>1117</v>
      </c>
      <c r="I25" s="124">
        <v>1</v>
      </c>
    </row>
    <row r="26" spans="2:9" x14ac:dyDescent="0.3">
      <c r="B26" s="296" t="s">
        <v>398</v>
      </c>
      <c r="C26" s="260" t="s">
        <v>399</v>
      </c>
      <c r="D26" s="298" t="s">
        <v>237</v>
      </c>
      <c r="E26" s="330" t="s">
        <v>839</v>
      </c>
      <c r="F26" s="334">
        <v>1132</v>
      </c>
      <c r="G26" s="334">
        <v>1132</v>
      </c>
      <c r="H26" s="330">
        <v>1242</v>
      </c>
      <c r="I26" s="124">
        <v>1.1000000000000001</v>
      </c>
    </row>
    <row r="27" spans="2:9" x14ac:dyDescent="0.3">
      <c r="B27" s="296" t="s">
        <v>400</v>
      </c>
      <c r="C27" s="260" t="s">
        <v>401</v>
      </c>
      <c r="D27" s="298" t="s">
        <v>176</v>
      </c>
      <c r="E27" s="330" t="s">
        <v>840</v>
      </c>
      <c r="F27" s="334"/>
      <c r="G27" s="334"/>
      <c r="H27" s="330"/>
      <c r="I27" s="124"/>
    </row>
    <row r="28" spans="2:9" ht="37.5" x14ac:dyDescent="0.3">
      <c r="B28" s="300">
        <v>3</v>
      </c>
      <c r="C28" s="262" t="s">
        <v>402</v>
      </c>
      <c r="D28" s="298" t="s">
        <v>219</v>
      </c>
      <c r="E28" s="330"/>
      <c r="F28" s="334"/>
      <c r="G28" s="334"/>
      <c r="H28" s="330"/>
      <c r="I28" s="124"/>
    </row>
    <row r="29" spans="2:9" x14ac:dyDescent="0.3">
      <c r="B29" s="296" t="s">
        <v>403</v>
      </c>
      <c r="C29" s="260" t="s">
        <v>404</v>
      </c>
      <c r="D29" s="298" t="s">
        <v>238</v>
      </c>
      <c r="E29" s="330"/>
      <c r="F29" s="334"/>
      <c r="G29" s="334"/>
      <c r="H29" s="330"/>
      <c r="I29" s="124"/>
    </row>
    <row r="30" spans="2:9" x14ac:dyDescent="0.3">
      <c r="B30" s="299" t="s">
        <v>405</v>
      </c>
      <c r="C30" s="260" t="s">
        <v>406</v>
      </c>
      <c r="D30" s="298" t="s">
        <v>239</v>
      </c>
      <c r="E30" s="330"/>
      <c r="F30" s="334"/>
      <c r="G30" s="334"/>
      <c r="H30" s="330"/>
      <c r="I30" s="124"/>
    </row>
    <row r="31" spans="2:9" x14ac:dyDescent="0.3">
      <c r="B31" s="299" t="s">
        <v>407</v>
      </c>
      <c r="C31" s="260" t="s">
        <v>408</v>
      </c>
      <c r="D31" s="298" t="s">
        <v>240</v>
      </c>
      <c r="E31" s="330"/>
      <c r="F31" s="334"/>
      <c r="G31" s="334"/>
      <c r="H31" s="330"/>
      <c r="I31" s="124"/>
    </row>
    <row r="32" spans="2:9" x14ac:dyDescent="0.3">
      <c r="B32" s="299" t="s">
        <v>409</v>
      </c>
      <c r="C32" s="260" t="s">
        <v>410</v>
      </c>
      <c r="D32" s="298" t="s">
        <v>241</v>
      </c>
      <c r="E32" s="330"/>
      <c r="F32" s="334"/>
      <c r="G32" s="334"/>
      <c r="H32" s="330"/>
      <c r="I32" s="124"/>
    </row>
    <row r="33" spans="2:9" ht="42.75" customHeight="1" x14ac:dyDescent="0.3">
      <c r="B33" s="301" t="s">
        <v>411</v>
      </c>
      <c r="C33" s="262" t="s">
        <v>412</v>
      </c>
      <c r="D33" s="298" t="s">
        <v>242</v>
      </c>
      <c r="E33" s="330"/>
      <c r="F33" s="334"/>
      <c r="G33" s="334"/>
      <c r="H33" s="330"/>
      <c r="I33" s="124"/>
    </row>
    <row r="34" spans="2:9" x14ac:dyDescent="0.3">
      <c r="B34" s="299" t="s">
        <v>413</v>
      </c>
      <c r="C34" s="260" t="s">
        <v>414</v>
      </c>
      <c r="D34" s="298" t="s">
        <v>243</v>
      </c>
      <c r="E34" s="330"/>
      <c r="F34" s="334"/>
      <c r="G34" s="334"/>
      <c r="H34" s="330"/>
      <c r="I34" s="124"/>
    </row>
    <row r="35" spans="2:9" ht="37.5" x14ac:dyDescent="0.3">
      <c r="B35" s="299" t="s">
        <v>415</v>
      </c>
      <c r="C35" s="260" t="s">
        <v>416</v>
      </c>
      <c r="D35" s="298" t="s">
        <v>417</v>
      </c>
      <c r="E35" s="330"/>
      <c r="F35" s="334"/>
      <c r="G35" s="334"/>
      <c r="H35" s="330"/>
      <c r="I35" s="124"/>
    </row>
    <row r="36" spans="2:9" ht="37.5" x14ac:dyDescent="0.3">
      <c r="B36" s="299" t="s">
        <v>418</v>
      </c>
      <c r="C36" s="260" t="s">
        <v>419</v>
      </c>
      <c r="D36" s="298" t="s">
        <v>420</v>
      </c>
      <c r="E36" s="330"/>
      <c r="F36" s="334"/>
      <c r="G36" s="334"/>
      <c r="H36" s="330"/>
      <c r="I36" s="124"/>
    </row>
    <row r="37" spans="2:9" ht="37.5" x14ac:dyDescent="0.3">
      <c r="B37" s="299" t="s">
        <v>421</v>
      </c>
      <c r="C37" s="260" t="s">
        <v>422</v>
      </c>
      <c r="D37" s="298" t="s">
        <v>423</v>
      </c>
      <c r="E37" s="330"/>
      <c r="F37" s="334"/>
      <c r="G37" s="334"/>
      <c r="H37" s="330"/>
      <c r="I37" s="124"/>
    </row>
    <row r="38" spans="2:9" ht="37.5" x14ac:dyDescent="0.3">
      <c r="B38" s="299" t="s">
        <v>421</v>
      </c>
      <c r="C38" s="260" t="s">
        <v>424</v>
      </c>
      <c r="D38" s="298" t="s">
        <v>425</v>
      </c>
      <c r="E38" s="330"/>
      <c r="F38" s="334"/>
      <c r="G38" s="334"/>
      <c r="H38" s="330"/>
      <c r="I38" s="124"/>
    </row>
    <row r="39" spans="2:9" x14ac:dyDescent="0.3">
      <c r="B39" s="299" t="s">
        <v>426</v>
      </c>
      <c r="C39" s="260" t="s">
        <v>427</v>
      </c>
      <c r="D39" s="298" t="s">
        <v>428</v>
      </c>
      <c r="E39" s="330"/>
      <c r="F39" s="334"/>
      <c r="G39" s="334"/>
      <c r="H39" s="330"/>
      <c r="I39" s="124"/>
    </row>
    <row r="40" spans="2:9" x14ac:dyDescent="0.3">
      <c r="B40" s="299" t="s">
        <v>426</v>
      </c>
      <c r="C40" s="260" t="s">
        <v>429</v>
      </c>
      <c r="D40" s="298" t="s">
        <v>430</v>
      </c>
      <c r="E40" s="330"/>
      <c r="F40" s="334"/>
      <c r="G40" s="334"/>
      <c r="H40" s="330"/>
      <c r="I40" s="124"/>
    </row>
    <row r="41" spans="2:9" x14ac:dyDescent="0.3">
      <c r="B41" s="299" t="s">
        <v>431</v>
      </c>
      <c r="C41" s="260" t="s">
        <v>432</v>
      </c>
      <c r="D41" s="298" t="s">
        <v>433</v>
      </c>
      <c r="E41" s="330"/>
      <c r="F41" s="334"/>
      <c r="G41" s="334"/>
      <c r="H41" s="330"/>
      <c r="I41" s="124"/>
    </row>
    <row r="42" spans="2:9" x14ac:dyDescent="0.3">
      <c r="B42" s="299" t="s">
        <v>434</v>
      </c>
      <c r="C42" s="260" t="s">
        <v>435</v>
      </c>
      <c r="D42" s="298" t="s">
        <v>436</v>
      </c>
      <c r="E42" s="330"/>
      <c r="F42" s="334"/>
      <c r="G42" s="334"/>
      <c r="H42" s="330"/>
      <c r="I42" s="124"/>
    </row>
    <row r="43" spans="2:9" ht="38.1" customHeight="1" x14ac:dyDescent="0.3">
      <c r="B43" s="301">
        <v>5</v>
      </c>
      <c r="C43" s="262" t="s">
        <v>437</v>
      </c>
      <c r="D43" s="298" t="s">
        <v>438</v>
      </c>
      <c r="E43" s="330"/>
      <c r="F43" s="334"/>
      <c r="G43" s="334"/>
      <c r="H43" s="330"/>
      <c r="I43" s="124"/>
    </row>
    <row r="44" spans="2:9" x14ac:dyDescent="0.3">
      <c r="B44" s="299" t="s">
        <v>439</v>
      </c>
      <c r="C44" s="260" t="s">
        <v>440</v>
      </c>
      <c r="D44" s="298" t="s">
        <v>441</v>
      </c>
      <c r="E44" s="330"/>
      <c r="F44" s="334"/>
      <c r="G44" s="334"/>
      <c r="H44" s="330"/>
      <c r="I44" s="124"/>
    </row>
    <row r="45" spans="2:9" x14ac:dyDescent="0.3">
      <c r="B45" s="299" t="s">
        <v>442</v>
      </c>
      <c r="C45" s="260" t="s">
        <v>443</v>
      </c>
      <c r="D45" s="298" t="s">
        <v>444</v>
      </c>
      <c r="E45" s="330"/>
      <c r="F45" s="334"/>
      <c r="G45" s="334"/>
      <c r="H45" s="330"/>
      <c r="I45" s="124"/>
    </row>
    <row r="46" spans="2:9" x14ac:dyDescent="0.3">
      <c r="B46" s="299" t="s">
        <v>445</v>
      </c>
      <c r="C46" s="260" t="s">
        <v>446</v>
      </c>
      <c r="D46" s="298" t="s">
        <v>447</v>
      </c>
      <c r="E46" s="330"/>
      <c r="F46" s="334"/>
      <c r="G46" s="334"/>
      <c r="H46" s="330"/>
      <c r="I46" s="124"/>
    </row>
    <row r="47" spans="2:9" ht="37.5" x14ac:dyDescent="0.3">
      <c r="B47" s="299" t="s">
        <v>448</v>
      </c>
      <c r="C47" s="260" t="s">
        <v>449</v>
      </c>
      <c r="D47" s="298" t="s">
        <v>450</v>
      </c>
      <c r="E47" s="330"/>
      <c r="F47" s="334"/>
      <c r="G47" s="334"/>
      <c r="H47" s="330"/>
      <c r="I47" s="124"/>
    </row>
    <row r="48" spans="2:9" x14ac:dyDescent="0.3">
      <c r="B48" s="299" t="s">
        <v>451</v>
      </c>
      <c r="C48" s="260" t="s">
        <v>452</v>
      </c>
      <c r="D48" s="298" t="s">
        <v>453</v>
      </c>
      <c r="E48" s="330"/>
      <c r="F48" s="334"/>
      <c r="G48" s="334"/>
      <c r="H48" s="330"/>
      <c r="I48" s="124"/>
    </row>
    <row r="49" spans="2:9" x14ac:dyDescent="0.3">
      <c r="B49" s="299" t="s">
        <v>454</v>
      </c>
      <c r="C49" s="260" t="s">
        <v>455</v>
      </c>
      <c r="D49" s="298" t="s">
        <v>456</v>
      </c>
      <c r="E49" s="330"/>
      <c r="F49" s="334"/>
      <c r="G49" s="334"/>
      <c r="H49" s="330"/>
      <c r="I49" s="124"/>
    </row>
    <row r="50" spans="2:9" x14ac:dyDescent="0.3">
      <c r="B50" s="299" t="s">
        <v>457</v>
      </c>
      <c r="C50" s="260" t="s">
        <v>458</v>
      </c>
      <c r="D50" s="298" t="s">
        <v>459</v>
      </c>
      <c r="E50" s="330"/>
      <c r="F50" s="333"/>
      <c r="G50" s="333"/>
      <c r="H50" s="377"/>
      <c r="I50" s="124"/>
    </row>
    <row r="51" spans="2:9" x14ac:dyDescent="0.3">
      <c r="B51" s="301">
        <v>288</v>
      </c>
      <c r="C51" s="262" t="s">
        <v>266</v>
      </c>
      <c r="D51" s="298" t="s">
        <v>460</v>
      </c>
      <c r="E51" s="330"/>
      <c r="F51" s="333"/>
      <c r="G51" s="333"/>
      <c r="H51" s="377"/>
      <c r="I51" s="124"/>
    </row>
    <row r="52" spans="2:9" ht="37.5" x14ac:dyDescent="0.3">
      <c r="B52" s="301"/>
      <c r="C52" s="262" t="s">
        <v>461</v>
      </c>
      <c r="D52" s="298" t="s">
        <v>462</v>
      </c>
      <c r="E52" s="330">
        <v>100539</v>
      </c>
      <c r="F52" s="334">
        <v>93835</v>
      </c>
      <c r="G52" s="334">
        <v>93835</v>
      </c>
      <c r="H52" s="376">
        <v>94766</v>
      </c>
      <c r="I52" s="124">
        <v>1.01</v>
      </c>
    </row>
    <row r="53" spans="2:9" x14ac:dyDescent="0.3">
      <c r="B53" s="301" t="s">
        <v>463</v>
      </c>
      <c r="C53" s="262" t="s">
        <v>464</v>
      </c>
      <c r="D53" s="298" t="s">
        <v>465</v>
      </c>
      <c r="E53" s="330" t="s">
        <v>841</v>
      </c>
      <c r="F53" s="334">
        <v>7500</v>
      </c>
      <c r="G53" s="334">
        <v>7500</v>
      </c>
      <c r="H53" s="330">
        <v>5236</v>
      </c>
      <c r="I53" s="124">
        <v>0.7</v>
      </c>
    </row>
    <row r="54" spans="2:9" x14ac:dyDescent="0.3">
      <c r="B54" s="299">
        <v>10</v>
      </c>
      <c r="C54" s="260" t="s">
        <v>466</v>
      </c>
      <c r="D54" s="298" t="s">
        <v>467</v>
      </c>
      <c r="E54" s="330" t="s">
        <v>842</v>
      </c>
      <c r="F54" s="334">
        <v>7350</v>
      </c>
      <c r="G54" s="334">
        <v>7350</v>
      </c>
      <c r="H54" s="330">
        <v>5198</v>
      </c>
      <c r="I54" s="124">
        <v>0.7</v>
      </c>
    </row>
    <row r="55" spans="2:9" x14ac:dyDescent="0.3">
      <c r="B55" s="299">
        <v>11</v>
      </c>
      <c r="C55" s="260" t="s">
        <v>468</v>
      </c>
      <c r="D55" s="298" t="s">
        <v>469</v>
      </c>
      <c r="E55" s="330"/>
      <c r="F55" s="334"/>
      <c r="G55" s="334"/>
      <c r="H55" s="330"/>
      <c r="I55" s="124"/>
    </row>
    <row r="56" spans="2:9" x14ac:dyDescent="0.3">
      <c r="B56" s="299">
        <v>12</v>
      </c>
      <c r="C56" s="260" t="s">
        <v>470</v>
      </c>
      <c r="D56" s="298" t="s">
        <v>471</v>
      </c>
      <c r="E56" s="330"/>
      <c r="F56" s="334"/>
      <c r="G56" s="334"/>
      <c r="H56" s="330"/>
      <c r="I56" s="124"/>
    </row>
    <row r="57" spans="2:9" x14ac:dyDescent="0.3">
      <c r="B57" s="299">
        <v>13</v>
      </c>
      <c r="C57" s="260" t="s">
        <v>472</v>
      </c>
      <c r="D57" s="298" t="s">
        <v>473</v>
      </c>
      <c r="E57" s="330"/>
      <c r="F57" s="334"/>
      <c r="G57" s="334"/>
      <c r="H57" s="330"/>
      <c r="I57" s="124"/>
    </row>
    <row r="58" spans="2:9" x14ac:dyDescent="0.3">
      <c r="B58" s="299">
        <v>14</v>
      </c>
      <c r="C58" s="260" t="s">
        <v>474</v>
      </c>
      <c r="D58" s="298" t="s">
        <v>475</v>
      </c>
      <c r="E58" s="330"/>
      <c r="F58" s="334"/>
      <c r="G58" s="334"/>
      <c r="H58" s="330"/>
      <c r="I58" s="124"/>
    </row>
    <row r="59" spans="2:9" x14ac:dyDescent="0.3">
      <c r="B59" s="299">
        <v>15</v>
      </c>
      <c r="C59" s="123" t="s">
        <v>476</v>
      </c>
      <c r="D59" s="298" t="s">
        <v>477</v>
      </c>
      <c r="E59" s="330" t="s">
        <v>843</v>
      </c>
      <c r="F59" s="334" t="s">
        <v>851</v>
      </c>
      <c r="G59" s="334" t="s">
        <v>851</v>
      </c>
      <c r="H59" s="330">
        <v>38</v>
      </c>
      <c r="I59" s="124">
        <v>0.25</v>
      </c>
    </row>
    <row r="60" spans="2:9" ht="38.1" customHeight="1" x14ac:dyDescent="0.3">
      <c r="B60" s="301"/>
      <c r="C60" s="262" t="s">
        <v>478</v>
      </c>
      <c r="D60" s="298" t="s">
        <v>479</v>
      </c>
      <c r="E60" s="330">
        <v>27398</v>
      </c>
      <c r="F60" s="362">
        <v>26235</v>
      </c>
      <c r="G60" s="334">
        <v>26235</v>
      </c>
      <c r="H60" s="330">
        <v>36799</v>
      </c>
      <c r="I60" s="124">
        <v>1.4</v>
      </c>
    </row>
    <row r="61" spans="2:9" ht="38.1" customHeight="1" x14ac:dyDescent="0.3">
      <c r="B61" s="299" t="s">
        <v>480</v>
      </c>
      <c r="C61" s="260" t="s">
        <v>481</v>
      </c>
      <c r="D61" s="298" t="s">
        <v>482</v>
      </c>
      <c r="E61" s="330"/>
      <c r="F61" s="334"/>
      <c r="G61" s="334"/>
      <c r="H61" s="330"/>
      <c r="I61" s="124"/>
    </row>
    <row r="62" spans="2:9" x14ac:dyDescent="0.3">
      <c r="B62" s="299" t="s">
        <v>483</v>
      </c>
      <c r="C62" s="260" t="s">
        <v>484</v>
      </c>
      <c r="D62" s="298" t="s">
        <v>485</v>
      </c>
      <c r="E62" s="327"/>
      <c r="F62" s="334"/>
      <c r="G62" s="334"/>
      <c r="H62" s="330"/>
      <c r="I62" s="124"/>
    </row>
    <row r="63" spans="2:9" ht="33" customHeight="1" x14ac:dyDescent="0.3">
      <c r="B63" s="299" t="s">
        <v>486</v>
      </c>
      <c r="C63" s="260" t="s">
        <v>487</v>
      </c>
      <c r="D63" s="298" t="s">
        <v>488</v>
      </c>
      <c r="E63" s="327">
        <v>290</v>
      </c>
      <c r="F63" s="334" t="s">
        <v>852</v>
      </c>
      <c r="G63" s="334" t="s">
        <v>852</v>
      </c>
      <c r="H63" s="330">
        <v>2146</v>
      </c>
      <c r="I63" s="125">
        <v>2.69</v>
      </c>
    </row>
    <row r="64" spans="2:9" x14ac:dyDescent="0.3">
      <c r="B64" s="299" t="s">
        <v>489</v>
      </c>
      <c r="C64" s="260" t="s">
        <v>490</v>
      </c>
      <c r="D64" s="298" t="s">
        <v>491</v>
      </c>
      <c r="E64" s="330"/>
      <c r="F64" s="334"/>
      <c r="G64" s="334"/>
      <c r="H64" s="330"/>
      <c r="I64" s="125"/>
    </row>
    <row r="65" spans="2:9" x14ac:dyDescent="0.3">
      <c r="B65" s="299" t="s">
        <v>492</v>
      </c>
      <c r="C65" s="260" t="s">
        <v>493</v>
      </c>
      <c r="D65" s="298" t="s">
        <v>494</v>
      </c>
      <c r="E65" s="327">
        <v>27108</v>
      </c>
      <c r="F65" s="334">
        <v>25000</v>
      </c>
      <c r="G65" s="363">
        <v>25000</v>
      </c>
      <c r="H65" s="330">
        <v>34484</v>
      </c>
      <c r="I65" s="124">
        <v>1.38</v>
      </c>
    </row>
    <row r="66" spans="2:9" x14ac:dyDescent="0.3">
      <c r="B66" s="299" t="s">
        <v>495</v>
      </c>
      <c r="C66" s="260" t="s">
        <v>496</v>
      </c>
      <c r="D66" s="298" t="s">
        <v>497</v>
      </c>
      <c r="E66" s="327"/>
      <c r="F66" s="334" t="s">
        <v>853</v>
      </c>
      <c r="G66" s="334" t="s">
        <v>853</v>
      </c>
      <c r="H66" s="330">
        <v>169</v>
      </c>
      <c r="I66" s="124">
        <v>0.39</v>
      </c>
    </row>
    <row r="67" spans="2:9" x14ac:dyDescent="0.3">
      <c r="B67" s="299" t="s">
        <v>498</v>
      </c>
      <c r="C67" s="260" t="s">
        <v>499</v>
      </c>
      <c r="D67" s="298" t="s">
        <v>500</v>
      </c>
      <c r="E67" s="327"/>
      <c r="F67" s="334"/>
      <c r="G67" s="334"/>
      <c r="H67" s="330"/>
      <c r="I67" s="124"/>
    </row>
    <row r="68" spans="2:9" x14ac:dyDescent="0.3">
      <c r="B68" s="301">
        <v>21</v>
      </c>
      <c r="C68" s="262" t="s">
        <v>501</v>
      </c>
      <c r="D68" s="298" t="s">
        <v>502</v>
      </c>
      <c r="E68" s="327"/>
      <c r="F68" s="334"/>
      <c r="G68" s="334"/>
      <c r="H68" s="330"/>
      <c r="I68" s="124"/>
    </row>
    <row r="69" spans="2:9" x14ac:dyDescent="0.3">
      <c r="B69" s="301">
        <v>22</v>
      </c>
      <c r="C69" s="262" t="s">
        <v>503</v>
      </c>
      <c r="D69" s="298" t="s">
        <v>504</v>
      </c>
      <c r="E69" s="327">
        <v>687</v>
      </c>
      <c r="F69" s="334" t="s">
        <v>854</v>
      </c>
      <c r="G69" s="334" t="s">
        <v>854</v>
      </c>
      <c r="H69" s="330">
        <v>737</v>
      </c>
      <c r="I69" s="124">
        <v>7.37</v>
      </c>
    </row>
    <row r="70" spans="2:9" ht="37.5" x14ac:dyDescent="0.3">
      <c r="B70" s="301">
        <v>236</v>
      </c>
      <c r="C70" s="262" t="s">
        <v>505</v>
      </c>
      <c r="D70" s="298" t="s">
        <v>506</v>
      </c>
      <c r="E70" s="327"/>
      <c r="F70" s="334"/>
      <c r="G70" s="334"/>
      <c r="H70" s="330"/>
      <c r="I70" s="124"/>
    </row>
    <row r="71" spans="2:9" ht="37.5" x14ac:dyDescent="0.3">
      <c r="B71" s="301" t="s">
        <v>507</v>
      </c>
      <c r="C71" s="262" t="s">
        <v>508</v>
      </c>
      <c r="D71" s="298" t="s">
        <v>509</v>
      </c>
      <c r="E71" s="327">
        <v>2419</v>
      </c>
      <c r="F71" s="334">
        <v>4000</v>
      </c>
      <c r="G71" s="334">
        <v>4000</v>
      </c>
      <c r="H71" s="330">
        <v>0</v>
      </c>
      <c r="I71" s="124">
        <v>0</v>
      </c>
    </row>
    <row r="72" spans="2:9" ht="37.5" x14ac:dyDescent="0.3">
      <c r="B72" s="299" t="s">
        <v>510</v>
      </c>
      <c r="C72" s="260" t="s">
        <v>511</v>
      </c>
      <c r="D72" s="298" t="s">
        <v>512</v>
      </c>
      <c r="E72" s="327"/>
      <c r="F72" s="334"/>
      <c r="G72" s="334"/>
      <c r="H72" s="330"/>
      <c r="I72" s="124"/>
    </row>
    <row r="73" spans="2:9" ht="37.5" x14ac:dyDescent="0.3">
      <c r="B73" s="299" t="s">
        <v>513</v>
      </c>
      <c r="C73" s="260" t="s">
        <v>514</v>
      </c>
      <c r="D73" s="298" t="s">
        <v>515</v>
      </c>
      <c r="E73" s="327"/>
      <c r="F73" s="334"/>
      <c r="G73" s="334"/>
      <c r="H73" s="330"/>
      <c r="I73" s="124"/>
    </row>
    <row r="74" spans="2:9" x14ac:dyDescent="0.3">
      <c r="B74" s="299" t="s">
        <v>516</v>
      </c>
      <c r="C74" s="260" t="s">
        <v>517</v>
      </c>
      <c r="D74" s="298" t="s">
        <v>518</v>
      </c>
      <c r="E74" s="327"/>
      <c r="F74" s="334"/>
      <c r="G74" s="334"/>
      <c r="H74" s="330"/>
      <c r="I74" s="124"/>
    </row>
    <row r="75" spans="2:9" x14ac:dyDescent="0.3">
      <c r="B75" s="299" t="s">
        <v>519</v>
      </c>
      <c r="C75" s="260" t="s">
        <v>520</v>
      </c>
      <c r="D75" s="298" t="s">
        <v>521</v>
      </c>
      <c r="E75" s="327"/>
      <c r="F75" s="334"/>
      <c r="G75" s="334"/>
      <c r="H75" s="330"/>
      <c r="I75" s="124"/>
    </row>
    <row r="76" spans="2:9" x14ac:dyDescent="0.3">
      <c r="B76" s="299" t="s">
        <v>522</v>
      </c>
      <c r="C76" s="260" t="s">
        <v>523</v>
      </c>
      <c r="D76" s="298" t="s">
        <v>524</v>
      </c>
      <c r="E76" s="327">
        <v>2419</v>
      </c>
      <c r="F76" s="334">
        <v>4000</v>
      </c>
      <c r="G76" s="334">
        <v>4000</v>
      </c>
      <c r="H76" s="330">
        <v>0</v>
      </c>
      <c r="I76" s="124">
        <v>0</v>
      </c>
    </row>
    <row r="77" spans="2:9" x14ac:dyDescent="0.3">
      <c r="B77" s="301">
        <v>24</v>
      </c>
      <c r="C77" s="262" t="s">
        <v>525</v>
      </c>
      <c r="D77" s="298" t="s">
        <v>526</v>
      </c>
      <c r="E77" s="327">
        <v>59699</v>
      </c>
      <c r="F77" s="334">
        <v>53000</v>
      </c>
      <c r="G77" s="334">
        <v>53000</v>
      </c>
      <c r="H77" s="330">
        <v>50040</v>
      </c>
      <c r="I77" s="124">
        <v>0.95</v>
      </c>
    </row>
    <row r="78" spans="2:9" x14ac:dyDescent="0.3">
      <c r="B78" s="301">
        <v>27</v>
      </c>
      <c r="C78" s="262" t="s">
        <v>527</v>
      </c>
      <c r="D78" s="298" t="s">
        <v>528</v>
      </c>
      <c r="E78" s="327">
        <v>1278</v>
      </c>
      <c r="F78" s="334"/>
      <c r="G78" s="334"/>
      <c r="H78" s="330"/>
      <c r="I78" s="124"/>
    </row>
    <row r="79" spans="2:9" x14ac:dyDescent="0.3">
      <c r="B79" s="301" t="s">
        <v>529</v>
      </c>
      <c r="C79" s="262" t="s">
        <v>530</v>
      </c>
      <c r="D79" s="298" t="s">
        <v>531</v>
      </c>
      <c r="E79" s="327">
        <v>3271</v>
      </c>
      <c r="F79" s="333">
        <v>3000</v>
      </c>
      <c r="G79" s="333">
        <v>3000</v>
      </c>
      <c r="H79" s="377">
        <v>1954</v>
      </c>
      <c r="I79" s="124">
        <v>0.65</v>
      </c>
    </row>
    <row r="80" spans="2:9" ht="37.5" x14ac:dyDescent="0.3">
      <c r="B80" s="301"/>
      <c r="C80" s="262" t="s">
        <v>532</v>
      </c>
      <c r="D80" s="298" t="s">
        <v>533</v>
      </c>
      <c r="E80" s="327">
        <v>136971</v>
      </c>
      <c r="F80" s="334">
        <v>161264</v>
      </c>
      <c r="G80" s="334">
        <v>161264</v>
      </c>
      <c r="H80" s="376">
        <v>139030</v>
      </c>
      <c r="I80" s="124">
        <v>0.86</v>
      </c>
    </row>
    <row r="81" spans="2:9" x14ac:dyDescent="0.3">
      <c r="B81" s="301">
        <v>88</v>
      </c>
      <c r="C81" s="262" t="s">
        <v>534</v>
      </c>
      <c r="D81" s="298" t="s">
        <v>535</v>
      </c>
      <c r="E81" s="327">
        <v>988</v>
      </c>
      <c r="F81" s="334" t="s">
        <v>855</v>
      </c>
      <c r="G81" s="334" t="s">
        <v>855</v>
      </c>
      <c r="H81" s="330">
        <v>988</v>
      </c>
      <c r="I81" s="124">
        <v>1</v>
      </c>
    </row>
    <row r="82" spans="2:9" x14ac:dyDescent="0.3">
      <c r="B82" s="301"/>
      <c r="C82" s="262" t="s">
        <v>106</v>
      </c>
      <c r="D82" s="97"/>
      <c r="E82" s="327"/>
      <c r="F82" s="335"/>
      <c r="G82" s="335"/>
      <c r="H82" s="327"/>
      <c r="I82" s="124"/>
    </row>
    <row r="83" spans="2:9" ht="56.25" x14ac:dyDescent="0.3">
      <c r="B83" s="301"/>
      <c r="C83" s="262" t="s">
        <v>536</v>
      </c>
      <c r="D83" s="298" t="s">
        <v>537</v>
      </c>
      <c r="E83" s="327"/>
      <c r="F83" s="335"/>
      <c r="G83" s="335"/>
      <c r="H83" s="327"/>
      <c r="I83" s="124"/>
    </row>
    <row r="84" spans="2:9" ht="37.5" x14ac:dyDescent="0.3">
      <c r="B84" s="301">
        <v>30</v>
      </c>
      <c r="C84" s="262" t="s">
        <v>538</v>
      </c>
      <c r="D84" s="298" t="s">
        <v>539</v>
      </c>
      <c r="E84" s="327">
        <v>46410</v>
      </c>
      <c r="F84" s="336">
        <v>46410</v>
      </c>
      <c r="G84" s="336">
        <v>46410</v>
      </c>
      <c r="H84" s="378">
        <v>46410</v>
      </c>
      <c r="I84" s="124">
        <v>1</v>
      </c>
    </row>
    <row r="85" spans="2:9" x14ac:dyDescent="0.3">
      <c r="B85" s="299">
        <v>300</v>
      </c>
      <c r="C85" s="260" t="s">
        <v>540</v>
      </c>
      <c r="D85" s="298" t="s">
        <v>541</v>
      </c>
      <c r="E85" s="327"/>
      <c r="F85" s="335"/>
      <c r="G85" s="335"/>
      <c r="H85" s="327"/>
      <c r="I85" s="124"/>
    </row>
    <row r="86" spans="2:9" x14ac:dyDescent="0.3">
      <c r="B86" s="299">
        <v>301</v>
      </c>
      <c r="C86" s="260" t="s">
        <v>542</v>
      </c>
      <c r="D86" s="298" t="s">
        <v>543</v>
      </c>
      <c r="E86" s="327"/>
      <c r="F86" s="335"/>
      <c r="G86" s="335"/>
      <c r="H86" s="327"/>
      <c r="I86" s="124"/>
    </row>
    <row r="87" spans="2:9" x14ac:dyDescent="0.3">
      <c r="B87" s="299">
        <v>302</v>
      </c>
      <c r="C87" s="260" t="s">
        <v>544</v>
      </c>
      <c r="D87" s="298" t="s">
        <v>545</v>
      </c>
      <c r="E87" s="327"/>
      <c r="F87" s="335"/>
      <c r="G87" s="335"/>
      <c r="H87" s="327"/>
      <c r="I87" s="124"/>
    </row>
    <row r="88" spans="2:9" x14ac:dyDescent="0.3">
      <c r="B88" s="299">
        <v>303</v>
      </c>
      <c r="C88" s="260" t="s">
        <v>546</v>
      </c>
      <c r="D88" s="298" t="s">
        <v>547</v>
      </c>
      <c r="E88" s="327">
        <v>44931</v>
      </c>
      <c r="F88" s="335">
        <v>44931</v>
      </c>
      <c r="G88" s="335">
        <v>44931</v>
      </c>
      <c r="H88" s="327">
        <v>44931</v>
      </c>
      <c r="I88" s="124">
        <v>1</v>
      </c>
    </row>
    <row r="89" spans="2:9" x14ac:dyDescent="0.3">
      <c r="B89" s="299">
        <v>304</v>
      </c>
      <c r="C89" s="260" t="s">
        <v>548</v>
      </c>
      <c r="D89" s="298" t="s">
        <v>549</v>
      </c>
      <c r="E89" s="327"/>
      <c r="F89" s="335"/>
      <c r="G89" s="335"/>
      <c r="H89" s="327"/>
      <c r="I89" s="124"/>
    </row>
    <row r="90" spans="2:9" x14ac:dyDescent="0.3">
      <c r="B90" s="299">
        <v>305</v>
      </c>
      <c r="C90" s="260" t="s">
        <v>550</v>
      </c>
      <c r="D90" s="298" t="s">
        <v>551</v>
      </c>
      <c r="E90" s="327"/>
      <c r="F90" s="335"/>
      <c r="G90" s="335"/>
      <c r="H90" s="327"/>
      <c r="I90" s="124"/>
    </row>
    <row r="91" spans="2:9" x14ac:dyDescent="0.3">
      <c r="B91" s="299">
        <v>306</v>
      </c>
      <c r="C91" s="260" t="s">
        <v>552</v>
      </c>
      <c r="D91" s="298" t="s">
        <v>553</v>
      </c>
      <c r="E91" s="327"/>
      <c r="F91" s="335"/>
      <c r="G91" s="335"/>
      <c r="H91" s="327"/>
      <c r="I91" s="124"/>
    </row>
    <row r="92" spans="2:9" x14ac:dyDescent="0.3">
      <c r="B92" s="299">
        <v>309</v>
      </c>
      <c r="C92" s="260" t="s">
        <v>554</v>
      </c>
      <c r="D92" s="298" t="s">
        <v>555</v>
      </c>
      <c r="E92" s="327">
        <v>1479</v>
      </c>
      <c r="F92" s="335">
        <v>1479</v>
      </c>
      <c r="G92" s="335">
        <v>1479</v>
      </c>
      <c r="H92" s="327">
        <v>1479</v>
      </c>
      <c r="I92" s="124">
        <v>1</v>
      </c>
    </row>
    <row r="93" spans="2:9" x14ac:dyDescent="0.3">
      <c r="B93" s="301">
        <v>31</v>
      </c>
      <c r="C93" s="262" t="s">
        <v>556</v>
      </c>
      <c r="D93" s="298" t="s">
        <v>557</v>
      </c>
      <c r="E93" s="327"/>
      <c r="F93" s="335"/>
      <c r="G93" s="335"/>
      <c r="H93" s="327"/>
      <c r="I93" s="124"/>
    </row>
    <row r="94" spans="2:9" x14ac:dyDescent="0.3">
      <c r="B94" s="301" t="s">
        <v>558</v>
      </c>
      <c r="C94" s="262" t="s">
        <v>559</v>
      </c>
      <c r="D94" s="298" t="s">
        <v>560</v>
      </c>
      <c r="E94" s="327"/>
      <c r="F94" s="335"/>
      <c r="G94" s="335"/>
      <c r="H94" s="327"/>
      <c r="I94" s="124"/>
    </row>
    <row r="95" spans="2:9" x14ac:dyDescent="0.3">
      <c r="B95" s="301">
        <v>32</v>
      </c>
      <c r="C95" s="262" t="s">
        <v>561</v>
      </c>
      <c r="D95" s="298" t="s">
        <v>562</v>
      </c>
      <c r="E95" s="327"/>
      <c r="F95" s="335"/>
      <c r="G95" s="335"/>
      <c r="H95" s="327"/>
      <c r="I95" s="124"/>
    </row>
    <row r="96" spans="2:9" ht="56.25" x14ac:dyDescent="0.3">
      <c r="B96" s="301">
        <v>330</v>
      </c>
      <c r="C96" s="262" t="s">
        <v>563</v>
      </c>
      <c r="D96" s="298" t="s">
        <v>564</v>
      </c>
      <c r="E96" s="327"/>
      <c r="F96" s="335"/>
      <c r="G96" s="335"/>
      <c r="H96" s="327"/>
      <c r="I96" s="124"/>
    </row>
    <row r="97" spans="2:9" ht="93.75" x14ac:dyDescent="0.3">
      <c r="B97" s="301" t="s">
        <v>565</v>
      </c>
      <c r="C97" s="262" t="s">
        <v>566</v>
      </c>
      <c r="D97" s="298" t="s">
        <v>567</v>
      </c>
      <c r="E97" s="327"/>
      <c r="F97" s="335"/>
      <c r="G97" s="335"/>
      <c r="H97" s="327"/>
      <c r="I97" s="124"/>
    </row>
    <row r="98" spans="2:9" ht="93.75" x14ac:dyDescent="0.3">
      <c r="B98" s="301" t="s">
        <v>565</v>
      </c>
      <c r="C98" s="262" t="s">
        <v>568</v>
      </c>
      <c r="D98" s="298" t="s">
        <v>569</v>
      </c>
      <c r="E98" s="327"/>
      <c r="F98" s="335"/>
      <c r="G98" s="335"/>
      <c r="H98" s="327"/>
      <c r="I98" s="124"/>
    </row>
    <row r="99" spans="2:9" x14ac:dyDescent="0.3">
      <c r="B99" s="301">
        <v>34</v>
      </c>
      <c r="C99" s="262" t="s">
        <v>570</v>
      </c>
      <c r="D99" s="298" t="s">
        <v>571</v>
      </c>
      <c r="E99" s="327"/>
      <c r="F99" s="335"/>
      <c r="G99" s="335"/>
      <c r="H99" s="327"/>
      <c r="I99" s="124"/>
    </row>
    <row r="100" spans="2:9" x14ac:dyDescent="0.3">
      <c r="B100" s="299">
        <v>340</v>
      </c>
      <c r="C100" s="260" t="s">
        <v>572</v>
      </c>
      <c r="D100" s="298" t="s">
        <v>573</v>
      </c>
      <c r="E100" s="327"/>
      <c r="F100" s="335"/>
      <c r="G100" s="335"/>
      <c r="H100" s="327"/>
      <c r="I100" s="124"/>
    </row>
    <row r="101" spans="2:9" x14ac:dyDescent="0.3">
      <c r="B101" s="299">
        <v>341</v>
      </c>
      <c r="C101" s="260" t="s">
        <v>574</v>
      </c>
      <c r="D101" s="298" t="s">
        <v>575</v>
      </c>
      <c r="E101" s="327"/>
      <c r="F101" s="335"/>
      <c r="G101" s="335"/>
      <c r="H101" s="327"/>
      <c r="I101" s="124"/>
    </row>
    <row r="102" spans="2:9" x14ac:dyDescent="0.3">
      <c r="B102" s="301"/>
      <c r="C102" s="262" t="s">
        <v>576</v>
      </c>
      <c r="D102" s="298" t="s">
        <v>577</v>
      </c>
      <c r="E102" s="327"/>
      <c r="F102" s="335"/>
      <c r="G102" s="335"/>
      <c r="H102" s="327"/>
      <c r="I102" s="124"/>
    </row>
    <row r="103" spans="2:9" x14ac:dyDescent="0.3">
      <c r="B103" s="301">
        <v>35</v>
      </c>
      <c r="C103" s="262" t="s">
        <v>578</v>
      </c>
      <c r="D103" s="298" t="s">
        <v>579</v>
      </c>
      <c r="E103" s="327">
        <v>489259</v>
      </c>
      <c r="F103" s="336">
        <f>F104+F105</f>
        <v>638138</v>
      </c>
      <c r="G103" s="336">
        <f>G104+G105</f>
        <v>638138</v>
      </c>
      <c r="H103" s="378">
        <v>586737</v>
      </c>
      <c r="I103" s="124">
        <v>0.92</v>
      </c>
    </row>
    <row r="104" spans="2:9" x14ac:dyDescent="0.3">
      <c r="B104" s="299">
        <v>350</v>
      </c>
      <c r="C104" s="260" t="s">
        <v>580</v>
      </c>
      <c r="D104" s="298" t="s">
        <v>581</v>
      </c>
      <c r="E104" s="327">
        <v>225774</v>
      </c>
      <c r="F104" s="336">
        <v>489259</v>
      </c>
      <c r="G104" s="336">
        <v>489259</v>
      </c>
      <c r="H104" s="378">
        <v>489259</v>
      </c>
      <c r="I104" s="124">
        <v>1</v>
      </c>
    </row>
    <row r="105" spans="2:9" x14ac:dyDescent="0.3">
      <c r="B105" s="299">
        <v>351</v>
      </c>
      <c r="C105" s="260" t="s">
        <v>582</v>
      </c>
      <c r="D105" s="298" t="s">
        <v>583</v>
      </c>
      <c r="E105" s="327">
        <v>263485</v>
      </c>
      <c r="F105" s="336">
        <v>148879</v>
      </c>
      <c r="G105" s="336">
        <v>148879</v>
      </c>
      <c r="H105" s="378">
        <v>97478</v>
      </c>
      <c r="I105" s="124">
        <v>0.65</v>
      </c>
    </row>
    <row r="106" spans="2:9" ht="37.5" x14ac:dyDescent="0.3">
      <c r="B106" s="301"/>
      <c r="C106" s="262" t="s">
        <v>584</v>
      </c>
      <c r="D106" s="298" t="s">
        <v>585</v>
      </c>
      <c r="E106" s="327"/>
      <c r="F106" s="336"/>
      <c r="G106" s="336"/>
      <c r="H106" s="379"/>
      <c r="I106" s="124"/>
    </row>
    <row r="107" spans="2:9" ht="37.5" x14ac:dyDescent="0.3">
      <c r="B107" s="301">
        <v>40</v>
      </c>
      <c r="C107" s="262" t="s">
        <v>586</v>
      </c>
      <c r="D107" s="298" t="s">
        <v>587</v>
      </c>
      <c r="E107" s="327"/>
      <c r="F107" s="336"/>
      <c r="G107" s="336"/>
      <c r="H107" s="379"/>
      <c r="I107" s="124"/>
    </row>
    <row r="108" spans="2:9" x14ac:dyDescent="0.3">
      <c r="B108" s="299">
        <v>400</v>
      </c>
      <c r="C108" s="260" t="s">
        <v>588</v>
      </c>
      <c r="D108" s="298" t="s">
        <v>589</v>
      </c>
      <c r="E108" s="327"/>
      <c r="F108" s="336"/>
      <c r="G108" s="336"/>
      <c r="H108" s="379"/>
      <c r="I108" s="124"/>
    </row>
    <row r="109" spans="2:9" ht="37.5" x14ac:dyDescent="0.3">
      <c r="B109" s="299">
        <v>401</v>
      </c>
      <c r="C109" s="260" t="s">
        <v>590</v>
      </c>
      <c r="D109" s="298" t="s">
        <v>591</v>
      </c>
      <c r="E109" s="327"/>
      <c r="F109" s="336"/>
      <c r="G109" s="336"/>
      <c r="H109" s="379"/>
      <c r="I109" s="124"/>
    </row>
    <row r="110" spans="2:9" x14ac:dyDescent="0.3">
      <c r="B110" s="299">
        <v>403</v>
      </c>
      <c r="C110" s="260" t="s">
        <v>592</v>
      </c>
      <c r="D110" s="298" t="s">
        <v>593</v>
      </c>
      <c r="E110" s="327"/>
      <c r="F110" s="336"/>
      <c r="G110" s="336"/>
      <c r="H110" s="379"/>
      <c r="I110" s="124"/>
    </row>
    <row r="111" spans="2:9" x14ac:dyDescent="0.3">
      <c r="B111" s="299">
        <v>404</v>
      </c>
      <c r="C111" s="260" t="s">
        <v>594</v>
      </c>
      <c r="D111" s="298" t="s">
        <v>595</v>
      </c>
      <c r="E111" s="327"/>
      <c r="F111" s="336"/>
      <c r="G111" s="336"/>
      <c r="H111" s="379"/>
      <c r="I111" s="124"/>
    </row>
    <row r="112" spans="2:9" x14ac:dyDescent="0.3">
      <c r="B112" s="299">
        <v>405</v>
      </c>
      <c r="C112" s="260" t="s">
        <v>596</v>
      </c>
      <c r="D112" s="298" t="s">
        <v>597</v>
      </c>
      <c r="E112" s="327"/>
      <c r="F112" s="336"/>
      <c r="G112" s="336"/>
      <c r="H112" s="379"/>
      <c r="I112" s="124"/>
    </row>
    <row r="113" spans="2:9" x14ac:dyDescent="0.3">
      <c r="B113" s="299" t="s">
        <v>598</v>
      </c>
      <c r="C113" s="260" t="s">
        <v>599</v>
      </c>
      <c r="D113" s="298" t="s">
        <v>600</v>
      </c>
      <c r="E113" s="327"/>
      <c r="F113" s="336"/>
      <c r="G113" s="336"/>
      <c r="H113" s="379"/>
      <c r="I113" s="124"/>
    </row>
    <row r="114" spans="2:9" ht="37.5" x14ac:dyDescent="0.3">
      <c r="B114" s="301">
        <v>41</v>
      </c>
      <c r="C114" s="262" t="s">
        <v>601</v>
      </c>
      <c r="D114" s="298" t="s">
        <v>602</v>
      </c>
      <c r="E114" s="327"/>
      <c r="F114" s="336"/>
      <c r="G114" s="336"/>
      <c r="H114" s="379"/>
      <c r="I114" s="124"/>
    </row>
    <row r="115" spans="2:9" x14ac:dyDescent="0.3">
      <c r="B115" s="299">
        <v>410</v>
      </c>
      <c r="C115" s="260" t="s">
        <v>603</v>
      </c>
      <c r="D115" s="298" t="s">
        <v>604</v>
      </c>
      <c r="E115" s="327"/>
      <c r="F115" s="336"/>
      <c r="G115" s="336"/>
      <c r="H115" s="379"/>
      <c r="I115" s="124"/>
    </row>
    <row r="116" spans="2:9" x14ac:dyDescent="0.3">
      <c r="B116" s="299">
        <v>411</v>
      </c>
      <c r="C116" s="260" t="s">
        <v>605</v>
      </c>
      <c r="D116" s="298" t="s">
        <v>606</v>
      </c>
      <c r="E116" s="327"/>
      <c r="F116" s="336"/>
      <c r="G116" s="336"/>
      <c r="H116" s="379"/>
      <c r="I116" s="124"/>
    </row>
    <row r="117" spans="2:9" x14ac:dyDescent="0.3">
      <c r="B117" s="299">
        <v>412</v>
      </c>
      <c r="C117" s="260" t="s">
        <v>607</v>
      </c>
      <c r="D117" s="298" t="s">
        <v>608</v>
      </c>
      <c r="E117" s="327"/>
      <c r="F117" s="336"/>
      <c r="G117" s="336"/>
      <c r="H117" s="379"/>
      <c r="I117" s="124"/>
    </row>
    <row r="118" spans="2:9" ht="37.5" x14ac:dyDescent="0.3">
      <c r="B118" s="299">
        <v>413</v>
      </c>
      <c r="C118" s="260" t="s">
        <v>609</v>
      </c>
      <c r="D118" s="298" t="s">
        <v>610</v>
      </c>
      <c r="E118" s="327"/>
      <c r="F118" s="336"/>
      <c r="G118" s="336"/>
      <c r="H118" s="379"/>
      <c r="I118" s="124"/>
    </row>
    <row r="119" spans="2:9" x14ac:dyDescent="0.3">
      <c r="B119" s="299">
        <v>414</v>
      </c>
      <c r="C119" s="260" t="s">
        <v>611</v>
      </c>
      <c r="D119" s="298" t="s">
        <v>612</v>
      </c>
      <c r="E119" s="327"/>
      <c r="F119" s="336"/>
      <c r="G119" s="336"/>
      <c r="H119" s="379"/>
      <c r="I119" s="124"/>
    </row>
    <row r="120" spans="2:9" x14ac:dyDescent="0.3">
      <c r="B120" s="299">
        <v>415</v>
      </c>
      <c r="C120" s="260" t="s">
        <v>613</v>
      </c>
      <c r="D120" s="298" t="s">
        <v>614</v>
      </c>
      <c r="E120" s="327"/>
      <c r="F120" s="336"/>
      <c r="G120" s="336"/>
      <c r="H120" s="379"/>
      <c r="I120" s="124"/>
    </row>
    <row r="121" spans="2:9" x14ac:dyDescent="0.3">
      <c r="B121" s="299">
        <v>416</v>
      </c>
      <c r="C121" s="260" t="s">
        <v>615</v>
      </c>
      <c r="D121" s="298" t="s">
        <v>616</v>
      </c>
      <c r="E121" s="327"/>
      <c r="F121" s="336"/>
      <c r="G121" s="336"/>
      <c r="H121" s="379"/>
      <c r="I121" s="124"/>
    </row>
    <row r="122" spans="2:9" x14ac:dyDescent="0.3">
      <c r="B122" s="299">
        <v>419</v>
      </c>
      <c r="C122" s="260" t="s">
        <v>617</v>
      </c>
      <c r="D122" s="298" t="s">
        <v>618</v>
      </c>
      <c r="E122" s="327"/>
      <c r="F122" s="336"/>
      <c r="G122" s="336"/>
      <c r="H122" s="379"/>
      <c r="I122" s="124"/>
    </row>
    <row r="123" spans="2:9" x14ac:dyDescent="0.3">
      <c r="B123" s="301">
        <v>498</v>
      </c>
      <c r="C123" s="262" t="s">
        <v>619</v>
      </c>
      <c r="D123" s="298" t="s">
        <v>620</v>
      </c>
      <c r="E123" s="327"/>
      <c r="F123" s="336"/>
      <c r="G123" s="336"/>
      <c r="H123" s="379"/>
      <c r="I123" s="124"/>
    </row>
    <row r="124" spans="2:9" ht="37.5" x14ac:dyDescent="0.3">
      <c r="B124" s="301" t="s">
        <v>621</v>
      </c>
      <c r="C124" s="262" t="s">
        <v>622</v>
      </c>
      <c r="D124" s="298" t="s">
        <v>623</v>
      </c>
      <c r="E124" s="327">
        <v>579820</v>
      </c>
      <c r="F124" s="336">
        <v>752992</v>
      </c>
      <c r="G124" s="336">
        <v>752992</v>
      </c>
      <c r="H124" s="378">
        <v>679357</v>
      </c>
      <c r="I124" s="124">
        <v>0.9</v>
      </c>
    </row>
    <row r="125" spans="2:9" ht="37.5" x14ac:dyDescent="0.3">
      <c r="B125" s="301">
        <v>42</v>
      </c>
      <c r="C125" s="262" t="s">
        <v>624</v>
      </c>
      <c r="D125" s="298" t="s">
        <v>625</v>
      </c>
      <c r="E125" s="327">
        <v>944</v>
      </c>
      <c r="F125" s="336">
        <v>400</v>
      </c>
      <c r="G125" s="336">
        <v>400</v>
      </c>
      <c r="H125" s="379">
        <v>964</v>
      </c>
      <c r="I125" s="124">
        <v>2.41</v>
      </c>
    </row>
    <row r="126" spans="2:9" ht="37.5" x14ac:dyDescent="0.3">
      <c r="B126" s="299">
        <v>420</v>
      </c>
      <c r="C126" s="260" t="s">
        <v>626</v>
      </c>
      <c r="D126" s="298" t="s">
        <v>627</v>
      </c>
      <c r="E126" s="327"/>
      <c r="F126" s="336"/>
      <c r="G126" s="336"/>
      <c r="H126" s="379"/>
      <c r="I126" s="124"/>
    </row>
    <row r="127" spans="2:9" ht="37.5" x14ac:dyDescent="0.3">
      <c r="B127" s="299">
        <v>421</v>
      </c>
      <c r="C127" s="260" t="s">
        <v>628</v>
      </c>
      <c r="D127" s="298" t="s">
        <v>629</v>
      </c>
      <c r="E127" s="327"/>
      <c r="F127" s="336"/>
      <c r="G127" s="336"/>
      <c r="H127" s="379"/>
      <c r="I127" s="124"/>
    </row>
    <row r="128" spans="2:9" x14ac:dyDescent="0.3">
      <c r="B128" s="299">
        <v>422</v>
      </c>
      <c r="C128" s="260" t="s">
        <v>517</v>
      </c>
      <c r="D128" s="298" t="s">
        <v>630</v>
      </c>
      <c r="E128" s="327"/>
      <c r="F128" s="336"/>
      <c r="G128" s="336"/>
      <c r="H128" s="379"/>
      <c r="I128" s="124"/>
    </row>
    <row r="129" spans="2:9" x14ac:dyDescent="0.3">
      <c r="B129" s="299">
        <v>423</v>
      </c>
      <c r="C129" s="260" t="s">
        <v>520</v>
      </c>
      <c r="D129" s="298" t="s">
        <v>631</v>
      </c>
      <c r="E129" s="327"/>
      <c r="F129" s="336"/>
      <c r="G129" s="336"/>
      <c r="H129" s="379"/>
      <c r="I129" s="124"/>
    </row>
    <row r="130" spans="2:9" ht="37.5" x14ac:dyDescent="0.3">
      <c r="B130" s="299">
        <v>427</v>
      </c>
      <c r="C130" s="260" t="s">
        <v>632</v>
      </c>
      <c r="D130" s="298" t="s">
        <v>633</v>
      </c>
      <c r="E130" s="327"/>
      <c r="F130" s="336"/>
      <c r="G130" s="336"/>
      <c r="H130" s="379"/>
      <c r="I130" s="124"/>
    </row>
    <row r="131" spans="2:9" x14ac:dyDescent="0.3">
      <c r="B131" s="299" t="s">
        <v>634</v>
      </c>
      <c r="C131" s="260" t="s">
        <v>635</v>
      </c>
      <c r="D131" s="298" t="s">
        <v>636</v>
      </c>
      <c r="E131" s="327">
        <v>944</v>
      </c>
      <c r="F131" s="336">
        <v>400</v>
      </c>
      <c r="G131" s="336">
        <v>400</v>
      </c>
      <c r="H131" s="379">
        <v>964</v>
      </c>
      <c r="I131" s="124">
        <v>2.41</v>
      </c>
    </row>
    <row r="132" spans="2:9" x14ac:dyDescent="0.3">
      <c r="B132" s="301">
        <v>430</v>
      </c>
      <c r="C132" s="262" t="s">
        <v>637</v>
      </c>
      <c r="D132" s="298" t="s">
        <v>638</v>
      </c>
      <c r="E132" s="327">
        <v>34454</v>
      </c>
      <c r="F132" s="336">
        <v>38000</v>
      </c>
      <c r="G132" s="336">
        <v>38000</v>
      </c>
      <c r="H132" s="379">
        <v>37024</v>
      </c>
      <c r="I132" s="124">
        <v>0.97</v>
      </c>
    </row>
    <row r="133" spans="2:9" ht="37.5" x14ac:dyDescent="0.3">
      <c r="B133" s="301" t="s">
        <v>639</v>
      </c>
      <c r="C133" s="262" t="s">
        <v>640</v>
      </c>
      <c r="D133" s="298" t="s">
        <v>641</v>
      </c>
      <c r="E133" s="327">
        <v>371712</v>
      </c>
      <c r="F133" s="336">
        <v>337101</v>
      </c>
      <c r="G133" s="336">
        <v>337101</v>
      </c>
      <c r="H133" s="379">
        <v>423753</v>
      </c>
      <c r="I133" s="124">
        <v>1.26</v>
      </c>
    </row>
    <row r="134" spans="2:9" x14ac:dyDescent="0.3">
      <c r="B134" s="299">
        <v>431</v>
      </c>
      <c r="C134" s="260" t="s">
        <v>642</v>
      </c>
      <c r="D134" s="298" t="s">
        <v>643</v>
      </c>
      <c r="E134" s="327"/>
      <c r="F134" s="336"/>
      <c r="G134" s="336"/>
      <c r="H134" s="379"/>
      <c r="I134" s="124"/>
    </row>
    <row r="135" spans="2:9" ht="37.5" x14ac:dyDescent="0.3">
      <c r="B135" s="299">
        <v>432</v>
      </c>
      <c r="C135" s="260" t="s">
        <v>644</v>
      </c>
      <c r="D135" s="298" t="s">
        <v>645</v>
      </c>
      <c r="E135" s="327"/>
      <c r="F135" s="336"/>
      <c r="G135" s="336"/>
      <c r="H135" s="379"/>
      <c r="I135" s="124"/>
    </row>
    <row r="136" spans="2:9" x14ac:dyDescent="0.3">
      <c r="B136" s="299">
        <v>433</v>
      </c>
      <c r="C136" s="260" t="s">
        <v>646</v>
      </c>
      <c r="D136" s="298" t="s">
        <v>647</v>
      </c>
      <c r="E136" s="327">
        <v>225463</v>
      </c>
      <c r="F136" s="336">
        <v>216136</v>
      </c>
      <c r="G136" s="336">
        <v>216136</v>
      </c>
      <c r="H136" s="379">
        <v>250501</v>
      </c>
      <c r="I136" s="124">
        <v>1.1599999999999999</v>
      </c>
    </row>
    <row r="137" spans="2:9" ht="37.5" x14ac:dyDescent="0.3">
      <c r="B137" s="299">
        <v>434</v>
      </c>
      <c r="C137" s="260" t="s">
        <v>648</v>
      </c>
      <c r="D137" s="298" t="s">
        <v>649</v>
      </c>
      <c r="E137" s="327"/>
      <c r="F137" s="336"/>
      <c r="G137" s="336"/>
      <c r="H137" s="379"/>
      <c r="I137" s="124"/>
    </row>
    <row r="138" spans="2:9" x14ac:dyDescent="0.3">
      <c r="B138" s="299">
        <v>435</v>
      </c>
      <c r="C138" s="260" t="s">
        <v>650</v>
      </c>
      <c r="D138" s="298" t="s">
        <v>651</v>
      </c>
      <c r="E138" s="327">
        <v>141803</v>
      </c>
      <c r="F138" s="336">
        <v>115965</v>
      </c>
      <c r="G138" s="336">
        <v>115965</v>
      </c>
      <c r="H138" s="379">
        <v>168340</v>
      </c>
      <c r="I138" s="124">
        <v>1.45</v>
      </c>
    </row>
    <row r="139" spans="2:9" x14ac:dyDescent="0.3">
      <c r="B139" s="299">
        <v>436</v>
      </c>
      <c r="C139" s="260" t="s">
        <v>652</v>
      </c>
      <c r="D139" s="298" t="s">
        <v>653</v>
      </c>
      <c r="E139" s="327"/>
      <c r="F139" s="336"/>
      <c r="G139" s="336"/>
      <c r="H139" s="379"/>
      <c r="I139" s="124"/>
    </row>
    <row r="140" spans="2:9" x14ac:dyDescent="0.3">
      <c r="B140" s="299">
        <v>439</v>
      </c>
      <c r="C140" s="260" t="s">
        <v>654</v>
      </c>
      <c r="D140" s="298" t="s">
        <v>655</v>
      </c>
      <c r="E140" s="327">
        <v>4446</v>
      </c>
      <c r="F140" s="336">
        <v>5000</v>
      </c>
      <c r="G140" s="336">
        <v>5000</v>
      </c>
      <c r="H140" s="379">
        <v>4912</v>
      </c>
      <c r="I140" s="124">
        <v>0.98</v>
      </c>
    </row>
    <row r="141" spans="2:9" x14ac:dyDescent="0.3">
      <c r="B141" s="301" t="s">
        <v>656</v>
      </c>
      <c r="C141" s="262" t="s">
        <v>657</v>
      </c>
      <c r="D141" s="298" t="s">
        <v>658</v>
      </c>
      <c r="E141" s="327">
        <v>8398</v>
      </c>
      <c r="F141" s="336">
        <v>10000</v>
      </c>
      <c r="G141" s="336">
        <v>10000</v>
      </c>
      <c r="H141" s="379">
        <v>8619</v>
      </c>
      <c r="I141" s="124">
        <v>0.86</v>
      </c>
    </row>
    <row r="142" spans="2:9" ht="37.5" x14ac:dyDescent="0.3">
      <c r="B142" s="301">
        <v>47</v>
      </c>
      <c r="C142" s="262" t="s">
        <v>659</v>
      </c>
      <c r="D142" s="298" t="s">
        <v>660</v>
      </c>
      <c r="E142" s="327">
        <v>5123</v>
      </c>
      <c r="F142" s="336">
        <v>3500</v>
      </c>
      <c r="G142" s="336">
        <v>3500</v>
      </c>
      <c r="H142" s="379">
        <v>560</v>
      </c>
      <c r="I142" s="124">
        <v>0.86</v>
      </c>
    </row>
    <row r="143" spans="2:9" ht="37.5" x14ac:dyDescent="0.3">
      <c r="B143" s="301">
        <v>48</v>
      </c>
      <c r="C143" s="262" t="s">
        <v>661</v>
      </c>
      <c r="D143" s="298" t="s">
        <v>662</v>
      </c>
      <c r="E143" s="327">
        <v>109298</v>
      </c>
      <c r="F143" s="336">
        <v>234473</v>
      </c>
      <c r="G143" s="336">
        <v>234473</v>
      </c>
      <c r="H143" s="379">
        <v>164926</v>
      </c>
      <c r="I143" s="124">
        <v>0.72</v>
      </c>
    </row>
    <row r="144" spans="2:9" x14ac:dyDescent="0.3">
      <c r="B144" s="301" t="s">
        <v>663</v>
      </c>
      <c r="C144" s="262" t="s">
        <v>664</v>
      </c>
      <c r="D144" s="298" t="s">
        <v>665</v>
      </c>
      <c r="E144" s="327">
        <v>49891</v>
      </c>
      <c r="F144" s="336">
        <v>129518</v>
      </c>
      <c r="G144" s="336">
        <v>129518</v>
      </c>
      <c r="H144" s="379">
        <v>43511</v>
      </c>
      <c r="I144" s="124">
        <v>0.33</v>
      </c>
    </row>
    <row r="145" spans="2:9" ht="56.25" x14ac:dyDescent="0.3">
      <c r="B145" s="301"/>
      <c r="C145" s="262" t="s">
        <v>666</v>
      </c>
      <c r="D145" s="298" t="s">
        <v>667</v>
      </c>
      <c r="E145" s="327">
        <v>442849</v>
      </c>
      <c r="F145" s="336">
        <v>591728</v>
      </c>
      <c r="G145" s="336">
        <v>591728</v>
      </c>
      <c r="H145" s="378">
        <v>540327</v>
      </c>
      <c r="I145" s="124">
        <v>0.91</v>
      </c>
    </row>
    <row r="146" spans="2:9" ht="37.5" x14ac:dyDescent="0.3">
      <c r="B146" s="301"/>
      <c r="C146" s="262" t="s">
        <v>668</v>
      </c>
      <c r="D146" s="298" t="s">
        <v>669</v>
      </c>
      <c r="E146" s="327">
        <v>136971</v>
      </c>
      <c r="F146" s="336">
        <v>161264</v>
      </c>
      <c r="G146" s="336">
        <v>161264</v>
      </c>
      <c r="H146" s="378">
        <v>139030</v>
      </c>
      <c r="I146" s="124">
        <v>0.86</v>
      </c>
    </row>
    <row r="147" spans="2:9" ht="19.5" thickBot="1" x14ac:dyDescent="0.35">
      <c r="B147" s="302">
        <v>89</v>
      </c>
      <c r="C147" s="303" t="s">
        <v>670</v>
      </c>
      <c r="D147" s="304" t="s">
        <v>671</v>
      </c>
      <c r="E147" s="337">
        <v>988</v>
      </c>
      <c r="F147" s="336">
        <v>988</v>
      </c>
      <c r="G147" s="336">
        <v>988</v>
      </c>
      <c r="H147" s="379">
        <v>988</v>
      </c>
      <c r="I147" s="305">
        <v>1</v>
      </c>
    </row>
    <row r="148" spans="2:9" x14ac:dyDescent="0.2">
      <c r="F148" s="306"/>
    </row>
    <row r="149" spans="2:9" x14ac:dyDescent="0.3">
      <c r="B149" s="74" t="s">
        <v>889</v>
      </c>
      <c r="C149" s="74"/>
      <c r="D149" s="74"/>
      <c r="E149" s="77"/>
      <c r="F149" s="306"/>
      <c r="G149" s="74"/>
      <c r="H149" s="79"/>
      <c r="I149" s="77"/>
    </row>
    <row r="150" spans="2:9" ht="23.25" x14ac:dyDescent="0.3">
      <c r="B150" s="74"/>
      <c r="C150" s="74"/>
      <c r="D150" s="77" t="s">
        <v>77</v>
      </c>
      <c r="E150" s="74"/>
      <c r="F150" s="307"/>
      <c r="G150" s="74"/>
      <c r="H150" s="74"/>
      <c r="I150" s="287"/>
    </row>
    <row r="151" spans="2:9" ht="23.25" x14ac:dyDescent="0.2">
      <c r="F151" s="307"/>
      <c r="I151" s="290"/>
    </row>
    <row r="152" spans="2:9" ht="23.25" x14ac:dyDescent="0.2">
      <c r="F152" s="307"/>
      <c r="I152" s="290"/>
    </row>
    <row r="153" spans="2:9" ht="23.25" x14ac:dyDescent="0.2">
      <c r="F153" s="307"/>
      <c r="I153" s="290"/>
    </row>
    <row r="154" spans="2:9" ht="23.25" x14ac:dyDescent="0.2">
      <c r="F154" s="307"/>
      <c r="I154" s="290"/>
    </row>
    <row r="155" spans="2:9" ht="23.25" x14ac:dyDescent="0.2">
      <c r="F155" s="307"/>
      <c r="I155" s="290"/>
    </row>
    <row r="156" spans="2:9" ht="23.25" x14ac:dyDescent="0.2">
      <c r="F156" s="307"/>
    </row>
    <row r="157" spans="2:9" ht="23.25" x14ac:dyDescent="0.2">
      <c r="F157" s="307"/>
    </row>
    <row r="158" spans="2:9" ht="23.25" x14ac:dyDescent="0.2">
      <c r="F158" s="307"/>
    </row>
    <row r="159" spans="2:9" ht="23.25" x14ac:dyDescent="0.2">
      <c r="F159" s="307"/>
    </row>
    <row r="160" spans="2:9" ht="23.25" x14ac:dyDescent="0.2">
      <c r="F160" s="307"/>
    </row>
    <row r="161" spans="6:6" ht="23.25" x14ac:dyDescent="0.2">
      <c r="F161" s="307"/>
    </row>
    <row r="162" spans="6:6" ht="23.25" x14ac:dyDescent="0.2">
      <c r="F162" s="307"/>
    </row>
    <row r="163" spans="6:6" ht="23.25" x14ac:dyDescent="0.2">
      <c r="F163" s="307"/>
    </row>
    <row r="164" spans="6:6" ht="23.25" x14ac:dyDescent="0.2">
      <c r="F164" s="307"/>
    </row>
    <row r="165" spans="6:6" ht="23.25" x14ac:dyDescent="0.2">
      <c r="F165" s="307"/>
    </row>
    <row r="166" spans="6:6" ht="23.25" x14ac:dyDescent="0.2">
      <c r="F166" s="307"/>
    </row>
    <row r="167" spans="6:6" ht="23.25" x14ac:dyDescent="0.2">
      <c r="F167" s="307"/>
    </row>
    <row r="168" spans="6:6" ht="23.25" x14ac:dyDescent="0.2">
      <c r="F168" s="307"/>
    </row>
    <row r="169" spans="6:6" ht="23.25" x14ac:dyDescent="0.2">
      <c r="F169" s="307"/>
    </row>
    <row r="170" spans="6:6" ht="23.25" x14ac:dyDescent="0.2">
      <c r="F170" s="307"/>
    </row>
    <row r="171" spans="6:6" ht="23.25" x14ac:dyDescent="0.2">
      <c r="F171" s="307"/>
    </row>
    <row r="172" spans="6:6" ht="23.25" x14ac:dyDescent="0.2">
      <c r="F172" s="307"/>
    </row>
    <row r="173" spans="6:6" ht="23.25" x14ac:dyDescent="0.2">
      <c r="F173" s="307"/>
    </row>
    <row r="174" spans="6:6" ht="23.25" x14ac:dyDescent="0.2">
      <c r="F174" s="307"/>
    </row>
    <row r="175" spans="6:6" ht="23.25" x14ac:dyDescent="0.2">
      <c r="F175" s="307"/>
    </row>
    <row r="176" spans="6:6" ht="23.25" x14ac:dyDescent="0.2">
      <c r="F176" s="307"/>
    </row>
    <row r="177" spans="6:6" ht="23.25" x14ac:dyDescent="0.2">
      <c r="F177" s="307"/>
    </row>
    <row r="178" spans="6:6" ht="23.25" x14ac:dyDescent="0.2">
      <c r="F178" s="307"/>
    </row>
    <row r="179" spans="6:6" ht="23.25" x14ac:dyDescent="0.2">
      <c r="F179" s="307"/>
    </row>
    <row r="180" spans="6:6" ht="23.25" x14ac:dyDescent="0.2">
      <c r="F180" s="307"/>
    </row>
    <row r="181" spans="6:6" ht="23.25" x14ac:dyDescent="0.2">
      <c r="F181" s="307"/>
    </row>
    <row r="182" spans="6:6" ht="23.25" x14ac:dyDescent="0.2">
      <c r="F182" s="307"/>
    </row>
    <row r="183" spans="6:6" ht="23.25" x14ac:dyDescent="0.2">
      <c r="F183" s="307"/>
    </row>
    <row r="184" spans="6:6" ht="23.25" x14ac:dyDescent="0.2">
      <c r="F184" s="307"/>
    </row>
    <row r="185" spans="6:6" ht="23.25" x14ac:dyDescent="0.2">
      <c r="F185" s="307"/>
    </row>
    <row r="186" spans="6:6" ht="23.25" x14ac:dyDescent="0.2">
      <c r="F186" s="307"/>
    </row>
    <row r="187" spans="6:6" ht="23.25" x14ac:dyDescent="0.2">
      <c r="F187" s="307"/>
    </row>
    <row r="188" spans="6:6" ht="23.25" x14ac:dyDescent="0.2">
      <c r="F188" s="307"/>
    </row>
    <row r="189" spans="6:6" ht="23.25" x14ac:dyDescent="0.2">
      <c r="F189" s="307"/>
    </row>
    <row r="190" spans="6:6" ht="23.25" x14ac:dyDescent="0.2">
      <c r="F190" s="307"/>
    </row>
    <row r="191" spans="6:6" ht="23.25" x14ac:dyDescent="0.2">
      <c r="F191" s="307"/>
    </row>
    <row r="192" spans="6:6" ht="23.25" x14ac:dyDescent="0.2">
      <c r="F192" s="307"/>
    </row>
    <row r="193" spans="6:6" ht="23.25" x14ac:dyDescent="0.2">
      <c r="F193" s="307"/>
    </row>
    <row r="194" spans="6:6" ht="23.25" x14ac:dyDescent="0.2">
      <c r="F194" s="307"/>
    </row>
    <row r="195" spans="6:6" ht="23.25" x14ac:dyDescent="0.2">
      <c r="F195" s="307"/>
    </row>
    <row r="196" spans="6:6" ht="23.25" x14ac:dyDescent="0.2">
      <c r="F196" s="307"/>
    </row>
    <row r="197" spans="6:6" ht="23.25" x14ac:dyDescent="0.2">
      <c r="F197" s="307"/>
    </row>
    <row r="198" spans="6:6" ht="23.25" x14ac:dyDescent="0.2">
      <c r="F198" s="307"/>
    </row>
    <row r="199" spans="6:6" ht="23.25" x14ac:dyDescent="0.2">
      <c r="F199" s="307"/>
    </row>
    <row r="200" spans="6:6" ht="23.25" x14ac:dyDescent="0.2">
      <c r="F200" s="307"/>
    </row>
    <row r="201" spans="6:6" ht="23.25" x14ac:dyDescent="0.2">
      <c r="F201" s="307"/>
    </row>
    <row r="202" spans="6:6" ht="23.25" x14ac:dyDescent="0.2">
      <c r="F202" s="307"/>
    </row>
    <row r="203" spans="6:6" ht="23.25" x14ac:dyDescent="0.2">
      <c r="F203" s="307"/>
    </row>
    <row r="204" spans="6:6" ht="23.25" x14ac:dyDescent="0.2">
      <c r="F204" s="307"/>
    </row>
    <row r="205" spans="6:6" ht="23.25" x14ac:dyDescent="0.2">
      <c r="F205" s="307"/>
    </row>
    <row r="206" spans="6:6" ht="23.25" x14ac:dyDescent="0.2">
      <c r="F206" s="307"/>
    </row>
    <row r="207" spans="6:6" ht="23.25" x14ac:dyDescent="0.2">
      <c r="F207" s="307"/>
    </row>
    <row r="208" spans="6:6" ht="23.25" x14ac:dyDescent="0.2">
      <c r="F208" s="307"/>
    </row>
    <row r="209" spans="6:6" ht="23.25" x14ac:dyDescent="0.2">
      <c r="F209" s="307"/>
    </row>
    <row r="210" spans="6:6" ht="23.25" x14ac:dyDescent="0.2">
      <c r="F210" s="307"/>
    </row>
    <row r="211" spans="6:6" ht="23.25" x14ac:dyDescent="0.2">
      <c r="F211" s="307"/>
    </row>
    <row r="212" spans="6:6" ht="23.25" x14ac:dyDescent="0.2">
      <c r="F212" s="307"/>
    </row>
    <row r="213" spans="6:6" ht="23.25" x14ac:dyDescent="0.2">
      <c r="F213" s="307"/>
    </row>
    <row r="214" spans="6:6" ht="23.25" x14ac:dyDescent="0.2">
      <c r="F214" s="307"/>
    </row>
    <row r="215" spans="6:6" ht="23.25" x14ac:dyDescent="0.2">
      <c r="F215" s="307"/>
    </row>
    <row r="216" spans="6:6" ht="23.25" x14ac:dyDescent="0.2">
      <c r="F216" s="307"/>
    </row>
    <row r="217" spans="6:6" ht="23.25" x14ac:dyDescent="0.2">
      <c r="F217" s="307"/>
    </row>
    <row r="218" spans="6:6" ht="23.25" x14ac:dyDescent="0.2">
      <c r="F218" s="307"/>
    </row>
    <row r="219" spans="6:6" ht="23.25" x14ac:dyDescent="0.2">
      <c r="F219" s="307"/>
    </row>
    <row r="220" spans="6:6" ht="23.25" x14ac:dyDescent="0.2">
      <c r="F220" s="307"/>
    </row>
    <row r="221" spans="6:6" ht="23.25" x14ac:dyDescent="0.2">
      <c r="F221" s="307"/>
    </row>
    <row r="222" spans="6:6" ht="23.25" x14ac:dyDescent="0.2">
      <c r="F222" s="307"/>
    </row>
    <row r="223" spans="6:6" ht="23.25" x14ac:dyDescent="0.2">
      <c r="F223" s="307"/>
    </row>
    <row r="224" spans="6:6" ht="23.25" x14ac:dyDescent="0.2">
      <c r="F224" s="307"/>
    </row>
    <row r="225" spans="6:6" ht="23.25" x14ac:dyDescent="0.2">
      <c r="F225" s="307"/>
    </row>
    <row r="226" spans="6:6" ht="23.25" x14ac:dyDescent="0.2">
      <c r="F226" s="307"/>
    </row>
    <row r="227" spans="6:6" ht="23.25" x14ac:dyDescent="0.2">
      <c r="F227" s="307"/>
    </row>
    <row r="228" spans="6:6" ht="23.25" x14ac:dyDescent="0.2">
      <c r="F228" s="307"/>
    </row>
    <row r="229" spans="6:6" ht="23.25" x14ac:dyDescent="0.2">
      <c r="F229" s="307"/>
    </row>
    <row r="230" spans="6:6" ht="23.25" x14ac:dyDescent="0.2">
      <c r="F230" s="307"/>
    </row>
    <row r="231" spans="6:6" ht="23.25" x14ac:dyDescent="0.2">
      <c r="F231" s="307"/>
    </row>
  </sheetData>
  <mergeCells count="7">
    <mergeCell ref="G7:H7"/>
    <mergeCell ref="I7:I8"/>
    <mergeCell ref="B5:H5"/>
    <mergeCell ref="B7:B8"/>
    <mergeCell ref="C7:C8"/>
    <mergeCell ref="E7:E8"/>
    <mergeCell ref="D7:D8"/>
  </mergeCells>
  <phoneticPr fontId="10" type="noConversion"/>
  <pageMargins left="0.75" right="0.75" top="1" bottom="1" header="0.5" footer="0.5"/>
  <pageSetup scale="35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65"/>
  <sheetViews>
    <sheetView topLeftCell="A37" zoomScale="60" zoomScaleNormal="60" workbookViewId="0">
      <selection activeCell="M14" sqref="M14"/>
    </sheetView>
  </sheetViews>
  <sheetFormatPr defaultRowHeight="15.75" x14ac:dyDescent="0.25"/>
  <cols>
    <col min="1" max="1" width="9.140625" style="26"/>
    <col min="2" max="2" width="13" style="26" customWidth="1"/>
    <col min="3" max="3" width="78.140625" style="26" customWidth="1"/>
    <col min="4" max="4" width="7" style="26" bestFit="1" customWidth="1"/>
    <col min="5" max="5" width="23.42578125" style="26" customWidth="1"/>
    <col min="6" max="6" width="25" style="26" customWidth="1"/>
    <col min="7" max="7" width="25.28515625" style="26" customWidth="1"/>
    <col min="8" max="8" width="25.5703125" style="26" customWidth="1"/>
    <col min="9" max="9" width="26.42578125" style="26" customWidth="1"/>
    <col min="10" max="16384" width="9.140625" style="26"/>
  </cols>
  <sheetData>
    <row r="2" spans="2:9" x14ac:dyDescent="0.25">
      <c r="I2" s="20" t="s">
        <v>782</v>
      </c>
    </row>
    <row r="3" spans="2:9" ht="18.75" x14ac:dyDescent="0.25">
      <c r="B3" s="15" t="s">
        <v>282</v>
      </c>
      <c r="C3" s="370" t="s">
        <v>894</v>
      </c>
      <c r="D3" s="197"/>
    </row>
    <row r="4" spans="2:9" ht="18.75" x14ac:dyDescent="0.25">
      <c r="B4" s="15" t="s">
        <v>895</v>
      </c>
      <c r="C4" s="369"/>
      <c r="D4" s="197"/>
    </row>
    <row r="5" spans="2:9" ht="24.95" customHeight="1" x14ac:dyDescent="0.25">
      <c r="I5" s="20"/>
    </row>
    <row r="6" spans="2:9" s="15" customFormat="1" ht="24.95" customHeight="1" x14ac:dyDescent="0.25">
      <c r="B6" s="408" t="s">
        <v>108</v>
      </c>
      <c r="C6" s="408"/>
      <c r="D6" s="408"/>
      <c r="E6" s="408"/>
      <c r="F6" s="408"/>
      <c r="G6" s="408"/>
      <c r="H6" s="408"/>
      <c r="I6" s="408"/>
    </row>
    <row r="7" spans="2:9" s="15" customFormat="1" ht="24.95" customHeight="1" x14ac:dyDescent="0.25">
      <c r="B7" s="27"/>
      <c r="C7" s="27"/>
      <c r="D7" s="27"/>
      <c r="E7" s="27"/>
      <c r="F7" s="27"/>
      <c r="G7" s="27"/>
      <c r="H7" s="27"/>
      <c r="I7" s="27"/>
    </row>
    <row r="8" spans="2:9" s="15" customFormat="1" ht="24.95" customHeight="1" x14ac:dyDescent="0.25">
      <c r="B8" s="408" t="s">
        <v>877</v>
      </c>
      <c r="C8" s="408"/>
      <c r="D8" s="408"/>
      <c r="E8" s="408"/>
      <c r="F8" s="408"/>
      <c r="G8" s="408"/>
      <c r="H8" s="408"/>
      <c r="I8" s="408"/>
    </row>
    <row r="9" spans="2:9" ht="18.75" customHeight="1" thickBot="1" x14ac:dyDescent="0.3">
      <c r="I9" s="204" t="s">
        <v>4</v>
      </c>
    </row>
    <row r="10" spans="2:9" ht="30.75" customHeight="1" x14ac:dyDescent="0.25">
      <c r="B10" s="409"/>
      <c r="C10" s="411" t="s">
        <v>0</v>
      </c>
      <c r="D10" s="419" t="s">
        <v>173</v>
      </c>
      <c r="E10" s="413" t="s">
        <v>884</v>
      </c>
      <c r="F10" s="413" t="s">
        <v>885</v>
      </c>
      <c r="G10" s="415" t="s">
        <v>892</v>
      </c>
      <c r="H10" s="416"/>
      <c r="I10" s="417" t="s">
        <v>896</v>
      </c>
    </row>
    <row r="11" spans="2:9" ht="39.75" customHeight="1" x14ac:dyDescent="0.25">
      <c r="B11" s="410"/>
      <c r="C11" s="412"/>
      <c r="D11" s="420"/>
      <c r="E11" s="414"/>
      <c r="F11" s="414"/>
      <c r="G11" s="198" t="s">
        <v>1</v>
      </c>
      <c r="H11" s="196" t="s">
        <v>68</v>
      </c>
      <c r="I11" s="418"/>
    </row>
    <row r="12" spans="2:9" ht="33.75" customHeight="1" x14ac:dyDescent="0.25">
      <c r="B12" s="205">
        <v>1</v>
      </c>
      <c r="C12" s="199" t="s">
        <v>110</v>
      </c>
      <c r="D12" s="200"/>
      <c r="E12" s="264"/>
      <c r="F12" s="24"/>
      <c r="G12" s="24"/>
      <c r="H12" s="24"/>
      <c r="I12" s="147"/>
    </row>
    <row r="13" spans="2:9" x14ac:dyDescent="0.25">
      <c r="B13" s="205">
        <v>2</v>
      </c>
      <c r="C13" s="199" t="s">
        <v>672</v>
      </c>
      <c r="D13" s="200">
        <v>3001</v>
      </c>
      <c r="E13" s="353">
        <v>620764</v>
      </c>
      <c r="F13" s="353">
        <v>570699</v>
      </c>
      <c r="G13" s="353">
        <v>135973</v>
      </c>
      <c r="H13" s="353">
        <v>96221</v>
      </c>
      <c r="I13" s="150">
        <v>0.71</v>
      </c>
    </row>
    <row r="14" spans="2:9" ht="30" customHeight="1" x14ac:dyDescent="0.25">
      <c r="B14" s="205">
        <v>3</v>
      </c>
      <c r="C14" s="201" t="s">
        <v>111</v>
      </c>
      <c r="D14" s="200">
        <v>3002</v>
      </c>
      <c r="E14" s="353">
        <v>588242</v>
      </c>
      <c r="F14" s="353">
        <v>516091</v>
      </c>
      <c r="G14" s="353">
        <v>119620</v>
      </c>
      <c r="H14" s="353">
        <v>94369</v>
      </c>
      <c r="I14" s="150">
        <v>0.79</v>
      </c>
    </row>
    <row r="15" spans="2:9" ht="30" customHeight="1" x14ac:dyDescent="0.25">
      <c r="B15" s="205">
        <v>4</v>
      </c>
      <c r="C15" s="201" t="s">
        <v>112</v>
      </c>
      <c r="D15" s="200">
        <v>3003</v>
      </c>
      <c r="E15" s="353">
        <v>685</v>
      </c>
      <c r="F15" s="353">
        <v>1071</v>
      </c>
      <c r="G15" s="353">
        <v>353</v>
      </c>
      <c r="H15" s="353">
        <v>39</v>
      </c>
      <c r="I15" s="150">
        <v>0.11</v>
      </c>
    </row>
    <row r="16" spans="2:9" ht="30" customHeight="1" x14ac:dyDescent="0.25">
      <c r="B16" s="205">
        <v>5</v>
      </c>
      <c r="C16" s="201" t="s">
        <v>113</v>
      </c>
      <c r="D16" s="200">
        <v>3004</v>
      </c>
      <c r="E16" s="353">
        <v>31837</v>
      </c>
      <c r="F16" s="353">
        <v>53537</v>
      </c>
      <c r="G16" s="353">
        <v>16000</v>
      </c>
      <c r="H16" s="353">
        <v>1813</v>
      </c>
      <c r="I16" s="150">
        <v>0.11</v>
      </c>
    </row>
    <row r="17" spans="2:9" x14ac:dyDescent="0.25">
      <c r="B17" s="205">
        <v>6</v>
      </c>
      <c r="C17" s="199" t="s">
        <v>673</v>
      </c>
      <c r="D17" s="200">
        <v>3005</v>
      </c>
      <c r="E17" s="353">
        <v>611755</v>
      </c>
      <c r="F17" s="353">
        <v>591346</v>
      </c>
      <c r="G17" s="353">
        <v>138108</v>
      </c>
      <c r="H17" s="353">
        <v>108999</v>
      </c>
      <c r="I17" s="150">
        <v>0.79</v>
      </c>
    </row>
    <row r="18" spans="2:9" ht="27" customHeight="1" x14ac:dyDescent="0.25">
      <c r="B18" s="205">
        <v>7</v>
      </c>
      <c r="C18" s="201" t="s">
        <v>114</v>
      </c>
      <c r="D18" s="200">
        <v>3006</v>
      </c>
      <c r="E18" s="353">
        <v>379046</v>
      </c>
      <c r="F18" s="353">
        <v>373182</v>
      </c>
      <c r="G18" s="353">
        <v>86844</v>
      </c>
      <c r="H18" s="353">
        <v>62122</v>
      </c>
      <c r="I18" s="150">
        <v>0.72</v>
      </c>
    </row>
    <row r="19" spans="2:9" ht="30" customHeight="1" x14ac:dyDescent="0.25">
      <c r="B19" s="205">
        <v>8</v>
      </c>
      <c r="C19" s="201" t="s">
        <v>674</v>
      </c>
      <c r="D19" s="200">
        <v>3007</v>
      </c>
      <c r="E19" s="353">
        <v>168798</v>
      </c>
      <c r="F19" s="353">
        <v>172923</v>
      </c>
      <c r="G19" s="353">
        <v>39514</v>
      </c>
      <c r="H19" s="353">
        <v>39888</v>
      </c>
      <c r="I19" s="150">
        <v>1.01</v>
      </c>
    </row>
    <row r="20" spans="2:9" ht="30" customHeight="1" x14ac:dyDescent="0.25">
      <c r="B20" s="205">
        <v>9</v>
      </c>
      <c r="C20" s="201" t="s">
        <v>115</v>
      </c>
      <c r="D20" s="200">
        <v>3008</v>
      </c>
      <c r="E20" s="353">
        <v>3997</v>
      </c>
      <c r="F20" s="353">
        <v>5250</v>
      </c>
      <c r="G20" s="353">
        <v>1750</v>
      </c>
      <c r="H20" s="353"/>
      <c r="I20" s="150">
        <v>0</v>
      </c>
    </row>
    <row r="21" spans="2:9" ht="30" customHeight="1" x14ac:dyDescent="0.25">
      <c r="B21" s="205">
        <v>10</v>
      </c>
      <c r="C21" s="201" t="s">
        <v>116</v>
      </c>
      <c r="D21" s="200">
        <v>3009</v>
      </c>
      <c r="E21" s="353"/>
      <c r="F21" s="353"/>
      <c r="G21" s="353"/>
      <c r="H21" s="353"/>
      <c r="I21" s="150"/>
    </row>
    <row r="22" spans="2:9" ht="30" customHeight="1" x14ac:dyDescent="0.25">
      <c r="B22" s="205">
        <v>11</v>
      </c>
      <c r="C22" s="201" t="s">
        <v>675</v>
      </c>
      <c r="D22" s="200">
        <v>3010</v>
      </c>
      <c r="E22" s="353">
        <v>59914</v>
      </c>
      <c r="F22" s="353">
        <v>39991</v>
      </c>
      <c r="G22" s="353">
        <v>10000</v>
      </c>
      <c r="H22" s="353">
        <v>6989</v>
      </c>
      <c r="I22" s="150">
        <v>0.7</v>
      </c>
    </row>
    <row r="23" spans="2:9" x14ac:dyDescent="0.25">
      <c r="B23" s="205">
        <v>12</v>
      </c>
      <c r="C23" s="199" t="s">
        <v>676</v>
      </c>
      <c r="D23" s="200">
        <v>3011</v>
      </c>
      <c r="E23" s="353">
        <v>9009</v>
      </c>
      <c r="F23" s="353"/>
      <c r="G23" s="353"/>
      <c r="H23" s="353"/>
      <c r="I23" s="150"/>
    </row>
    <row r="24" spans="2:9" x14ac:dyDescent="0.25">
      <c r="B24" s="205">
        <v>13</v>
      </c>
      <c r="C24" s="199" t="s">
        <v>677</v>
      </c>
      <c r="D24" s="200">
        <v>3012</v>
      </c>
      <c r="E24" s="353"/>
      <c r="F24" s="353">
        <v>20647</v>
      </c>
      <c r="G24" s="353">
        <v>2135</v>
      </c>
      <c r="H24" s="353">
        <v>12778</v>
      </c>
      <c r="I24" s="150">
        <v>5.99</v>
      </c>
    </row>
    <row r="25" spans="2:9" x14ac:dyDescent="0.25">
      <c r="B25" s="205">
        <v>14</v>
      </c>
      <c r="C25" s="199" t="s">
        <v>117</v>
      </c>
      <c r="D25" s="200"/>
      <c r="E25" s="353"/>
      <c r="F25" s="353"/>
      <c r="G25" s="353"/>
      <c r="H25" s="353"/>
      <c r="I25" s="150"/>
    </row>
    <row r="26" spans="2:9" x14ac:dyDescent="0.25">
      <c r="B26" s="205">
        <v>15</v>
      </c>
      <c r="C26" s="199" t="s">
        <v>678</v>
      </c>
      <c r="D26" s="200">
        <v>3013</v>
      </c>
      <c r="E26" s="353">
        <v>18216</v>
      </c>
      <c r="F26" s="353">
        <v>12000</v>
      </c>
      <c r="G26" s="353">
        <v>4000</v>
      </c>
      <c r="H26" s="353"/>
      <c r="I26" s="150">
        <v>0</v>
      </c>
    </row>
    <row r="27" spans="2:9" ht="30" customHeight="1" x14ac:dyDescent="0.25">
      <c r="B27" s="205">
        <v>16</v>
      </c>
      <c r="C27" s="201" t="s">
        <v>118</v>
      </c>
      <c r="D27" s="200">
        <v>3014</v>
      </c>
      <c r="E27" s="353"/>
      <c r="F27" s="353"/>
      <c r="G27" s="353"/>
      <c r="H27" s="353"/>
      <c r="I27" s="150"/>
    </row>
    <row r="28" spans="2:9" ht="36" customHeight="1" x14ac:dyDescent="0.25">
      <c r="B28" s="205">
        <v>17</v>
      </c>
      <c r="C28" s="201" t="s">
        <v>679</v>
      </c>
      <c r="D28" s="200">
        <v>3015</v>
      </c>
      <c r="E28" s="353"/>
      <c r="F28" s="353"/>
      <c r="G28" s="353"/>
      <c r="H28" s="353"/>
      <c r="I28" s="150"/>
    </row>
    <row r="29" spans="2:9" ht="30" customHeight="1" x14ac:dyDescent="0.25">
      <c r="B29" s="205">
        <v>18</v>
      </c>
      <c r="C29" s="201" t="s">
        <v>119</v>
      </c>
      <c r="D29" s="200">
        <v>3016</v>
      </c>
      <c r="E29" s="353">
        <v>18216</v>
      </c>
      <c r="F29" s="353">
        <v>12000</v>
      </c>
      <c r="G29" s="353">
        <v>4000</v>
      </c>
      <c r="H29" s="353"/>
      <c r="I29" s="150">
        <v>0</v>
      </c>
    </row>
    <row r="30" spans="2:9" ht="33.75" customHeight="1" x14ac:dyDescent="0.25">
      <c r="B30" s="205">
        <v>19</v>
      </c>
      <c r="C30" s="201" t="s">
        <v>120</v>
      </c>
      <c r="D30" s="200">
        <v>3017</v>
      </c>
      <c r="E30" s="353"/>
      <c r="F30" s="353"/>
      <c r="G30" s="353"/>
      <c r="H30" s="353"/>
      <c r="I30" s="150"/>
    </row>
    <row r="31" spans="2:9" ht="33.75" customHeight="1" x14ac:dyDescent="0.25">
      <c r="B31" s="205">
        <v>20</v>
      </c>
      <c r="C31" s="201" t="s">
        <v>121</v>
      </c>
      <c r="D31" s="200">
        <v>3018</v>
      </c>
      <c r="E31" s="353"/>
      <c r="F31" s="353"/>
      <c r="G31" s="353"/>
      <c r="H31" s="353"/>
      <c r="I31" s="150"/>
    </row>
    <row r="32" spans="2:9" x14ac:dyDescent="0.25">
      <c r="B32" s="205">
        <v>21</v>
      </c>
      <c r="C32" s="199" t="s">
        <v>680</v>
      </c>
      <c r="D32" s="200">
        <v>3019</v>
      </c>
      <c r="E32" s="353">
        <v>3226</v>
      </c>
      <c r="F32" s="353">
        <v>17750</v>
      </c>
      <c r="G32" s="353">
        <v>5765</v>
      </c>
      <c r="H32" s="353">
        <v>7103</v>
      </c>
      <c r="I32" s="150">
        <v>1.23</v>
      </c>
    </row>
    <row r="33" spans="2:9" ht="30" customHeight="1" x14ac:dyDescent="0.25">
      <c r="B33" s="205">
        <v>22</v>
      </c>
      <c r="C33" s="201" t="s">
        <v>122</v>
      </c>
      <c r="D33" s="200">
        <v>3020</v>
      </c>
      <c r="E33" s="353"/>
      <c r="F33" s="353"/>
      <c r="G33" s="353"/>
      <c r="H33" s="353"/>
      <c r="I33" s="150"/>
    </row>
    <row r="34" spans="2:9" ht="33.75" customHeight="1" x14ac:dyDescent="0.25">
      <c r="B34" s="205">
        <v>23</v>
      </c>
      <c r="C34" s="201" t="s">
        <v>681</v>
      </c>
      <c r="D34" s="200">
        <v>3021</v>
      </c>
      <c r="E34" s="353">
        <v>3226</v>
      </c>
      <c r="F34" s="353">
        <v>17750</v>
      </c>
      <c r="G34" s="353">
        <v>5765</v>
      </c>
      <c r="H34" s="353">
        <v>7103</v>
      </c>
      <c r="I34" s="150">
        <v>1.23</v>
      </c>
    </row>
    <row r="35" spans="2:9" ht="30" customHeight="1" x14ac:dyDescent="0.25">
      <c r="B35" s="205">
        <v>24</v>
      </c>
      <c r="C35" s="201" t="s">
        <v>123</v>
      </c>
      <c r="D35" s="200">
        <v>3022</v>
      </c>
      <c r="E35" s="353"/>
      <c r="F35" s="353"/>
      <c r="G35" s="353"/>
      <c r="H35" s="353"/>
      <c r="I35" s="150"/>
    </row>
    <row r="36" spans="2:9" x14ac:dyDescent="0.25">
      <c r="B36" s="205">
        <v>25</v>
      </c>
      <c r="C36" s="199" t="s">
        <v>682</v>
      </c>
      <c r="D36" s="200">
        <v>3023</v>
      </c>
      <c r="E36" s="353">
        <v>14990</v>
      </c>
      <c r="F36" s="353"/>
      <c r="G36" s="353"/>
      <c r="H36" s="353"/>
      <c r="I36" s="150"/>
    </row>
    <row r="37" spans="2:9" x14ac:dyDescent="0.25">
      <c r="B37" s="205">
        <v>26</v>
      </c>
      <c r="C37" s="199" t="s">
        <v>683</v>
      </c>
      <c r="D37" s="200">
        <v>3024</v>
      </c>
      <c r="E37" s="353"/>
      <c r="F37" s="353">
        <v>5750</v>
      </c>
      <c r="G37" s="353">
        <v>1765</v>
      </c>
      <c r="H37" s="353">
        <v>7103</v>
      </c>
      <c r="I37" s="150">
        <v>4.03</v>
      </c>
    </row>
    <row r="38" spans="2:9" x14ac:dyDescent="0.25">
      <c r="B38" s="205">
        <v>27</v>
      </c>
      <c r="C38" s="199" t="s">
        <v>124</v>
      </c>
      <c r="D38" s="200"/>
      <c r="E38" s="353"/>
      <c r="F38" s="353"/>
      <c r="G38" s="353"/>
      <c r="H38" s="353"/>
      <c r="I38" s="150"/>
    </row>
    <row r="39" spans="2:9" x14ac:dyDescent="0.25">
      <c r="B39" s="205">
        <v>28</v>
      </c>
      <c r="C39" s="199" t="s">
        <v>684</v>
      </c>
      <c r="D39" s="200">
        <v>3025</v>
      </c>
      <c r="E39" s="353">
        <v>269</v>
      </c>
      <c r="F39" s="353"/>
      <c r="G39" s="353"/>
      <c r="H39" s="353"/>
      <c r="I39" s="150"/>
    </row>
    <row r="40" spans="2:9" ht="30" customHeight="1" x14ac:dyDescent="0.25">
      <c r="B40" s="205">
        <v>29</v>
      </c>
      <c r="C40" s="201" t="s">
        <v>125</v>
      </c>
      <c r="D40" s="200">
        <v>3026</v>
      </c>
      <c r="E40" s="353"/>
      <c r="F40" s="353"/>
      <c r="G40" s="353"/>
      <c r="H40" s="353"/>
      <c r="I40" s="150"/>
    </row>
    <row r="41" spans="2:9" ht="30" customHeight="1" x14ac:dyDescent="0.25">
      <c r="B41" s="205">
        <v>30</v>
      </c>
      <c r="C41" s="201" t="s">
        <v>685</v>
      </c>
      <c r="D41" s="200">
        <v>3027</v>
      </c>
      <c r="E41" s="353"/>
      <c r="F41" s="353"/>
      <c r="G41" s="353"/>
      <c r="H41" s="353"/>
      <c r="I41" s="150"/>
    </row>
    <row r="42" spans="2:9" ht="30" customHeight="1" x14ac:dyDescent="0.25">
      <c r="B42" s="205">
        <v>31</v>
      </c>
      <c r="C42" s="201" t="s">
        <v>686</v>
      </c>
      <c r="D42" s="200">
        <v>3028</v>
      </c>
      <c r="E42" s="353"/>
      <c r="F42" s="353"/>
      <c r="G42" s="353"/>
      <c r="H42" s="353"/>
      <c r="I42" s="150"/>
    </row>
    <row r="43" spans="2:9" ht="33" customHeight="1" x14ac:dyDescent="0.25">
      <c r="B43" s="205">
        <v>32</v>
      </c>
      <c r="C43" s="201" t="s">
        <v>687</v>
      </c>
      <c r="D43" s="200">
        <v>3029</v>
      </c>
      <c r="E43" s="353"/>
      <c r="F43" s="353"/>
      <c r="G43" s="353"/>
      <c r="H43" s="353"/>
      <c r="I43" s="150"/>
    </row>
    <row r="44" spans="2:9" ht="33" customHeight="1" x14ac:dyDescent="0.25">
      <c r="B44" s="205">
        <v>33</v>
      </c>
      <c r="C44" s="201" t="s">
        <v>688</v>
      </c>
      <c r="D44" s="200">
        <v>3030</v>
      </c>
      <c r="E44" s="353">
        <v>269</v>
      </c>
      <c r="F44" s="353"/>
      <c r="G44" s="353"/>
      <c r="H44" s="353"/>
      <c r="I44" s="150"/>
    </row>
    <row r="45" spans="2:9" x14ac:dyDescent="0.25">
      <c r="B45" s="205">
        <v>34</v>
      </c>
      <c r="C45" s="199" t="s">
        <v>689</v>
      </c>
      <c r="D45" s="200">
        <v>3031</v>
      </c>
      <c r="E45" s="353"/>
      <c r="F45" s="353">
        <v>549</v>
      </c>
      <c r="G45" s="353">
        <v>50</v>
      </c>
      <c r="H45" s="353">
        <v>125</v>
      </c>
      <c r="I45" s="150">
        <v>2.5</v>
      </c>
    </row>
    <row r="46" spans="2:9" ht="30" customHeight="1" x14ac:dyDescent="0.25">
      <c r="B46" s="205">
        <v>35</v>
      </c>
      <c r="C46" s="201" t="s">
        <v>126</v>
      </c>
      <c r="D46" s="200">
        <v>3032</v>
      </c>
      <c r="E46" s="353"/>
      <c r="F46" s="353"/>
      <c r="G46" s="353"/>
      <c r="H46" s="353"/>
      <c r="I46" s="150"/>
    </row>
    <row r="47" spans="2:9" ht="30" customHeight="1" x14ac:dyDescent="0.25">
      <c r="B47" s="205">
        <v>36</v>
      </c>
      <c r="C47" s="201" t="s">
        <v>690</v>
      </c>
      <c r="D47" s="200">
        <v>3033</v>
      </c>
      <c r="E47" s="353"/>
      <c r="F47" s="353"/>
      <c r="G47" s="353"/>
      <c r="H47" s="353"/>
      <c r="I47" s="150"/>
    </row>
    <row r="48" spans="2:9" x14ac:dyDescent="0.25">
      <c r="B48" s="205">
        <v>37</v>
      </c>
      <c r="C48" s="201" t="s">
        <v>691</v>
      </c>
      <c r="D48" s="200">
        <v>3034</v>
      </c>
      <c r="E48" s="353"/>
      <c r="F48" s="353"/>
      <c r="G48" s="353"/>
      <c r="H48" s="353"/>
      <c r="I48" s="150"/>
    </row>
    <row r="49" spans="2:12" x14ac:dyDescent="0.25">
      <c r="B49" s="205">
        <v>38</v>
      </c>
      <c r="C49" s="201" t="s">
        <v>692</v>
      </c>
      <c r="D49" s="200">
        <v>3035</v>
      </c>
      <c r="E49" s="353"/>
      <c r="F49" s="353">
        <v>549</v>
      </c>
      <c r="G49" s="353">
        <v>50</v>
      </c>
      <c r="H49" s="353">
        <v>125</v>
      </c>
      <c r="I49" s="150">
        <v>2.5</v>
      </c>
    </row>
    <row r="50" spans="2:12" ht="30" customHeight="1" x14ac:dyDescent="0.25">
      <c r="B50" s="205">
        <v>39</v>
      </c>
      <c r="C50" s="201" t="s">
        <v>693</v>
      </c>
      <c r="D50" s="200">
        <v>3036</v>
      </c>
      <c r="E50" s="353"/>
      <c r="F50" s="353"/>
      <c r="G50" s="353"/>
      <c r="H50" s="353"/>
      <c r="I50" s="150"/>
    </row>
    <row r="51" spans="2:12" ht="30" customHeight="1" x14ac:dyDescent="0.25">
      <c r="B51" s="205">
        <v>40</v>
      </c>
      <c r="C51" s="201" t="s">
        <v>694</v>
      </c>
      <c r="D51" s="200">
        <v>3037</v>
      </c>
      <c r="E51" s="353"/>
      <c r="F51" s="353"/>
      <c r="G51" s="353"/>
      <c r="H51" s="353"/>
      <c r="I51" s="150"/>
    </row>
    <row r="52" spans="2:12" ht="30" customHeight="1" x14ac:dyDescent="0.25">
      <c r="B52" s="205">
        <v>41</v>
      </c>
      <c r="C52" s="199" t="s">
        <v>695</v>
      </c>
      <c r="D52" s="200">
        <v>3038</v>
      </c>
      <c r="E52" s="353">
        <v>269</v>
      </c>
      <c r="F52" s="353"/>
      <c r="G52" s="353"/>
      <c r="H52" s="353"/>
      <c r="I52" s="150"/>
    </row>
    <row r="53" spans="2:12" ht="30" customHeight="1" x14ac:dyDescent="0.25">
      <c r="B53" s="205">
        <v>42</v>
      </c>
      <c r="C53" s="199" t="s">
        <v>696</v>
      </c>
      <c r="D53" s="200">
        <v>3039</v>
      </c>
      <c r="E53" s="353"/>
      <c r="F53" s="353">
        <v>549</v>
      </c>
      <c r="G53" s="353">
        <v>50</v>
      </c>
      <c r="H53" s="353">
        <v>125</v>
      </c>
      <c r="I53" s="150">
        <v>2.5</v>
      </c>
    </row>
    <row r="54" spans="2:12" ht="30" customHeight="1" x14ac:dyDescent="0.25">
      <c r="B54" s="205">
        <v>43</v>
      </c>
      <c r="C54" s="199" t="s">
        <v>816</v>
      </c>
      <c r="D54" s="200">
        <v>3040</v>
      </c>
      <c r="E54" s="353">
        <v>639249</v>
      </c>
      <c r="F54" s="353">
        <v>582699</v>
      </c>
      <c r="G54" s="353">
        <v>139973</v>
      </c>
      <c r="H54" s="353">
        <v>96221</v>
      </c>
      <c r="I54" s="150">
        <v>0.69</v>
      </c>
    </row>
    <row r="55" spans="2:12" x14ac:dyDescent="0.25">
      <c r="B55" s="205">
        <v>44</v>
      </c>
      <c r="C55" s="199" t="s">
        <v>817</v>
      </c>
      <c r="D55" s="200">
        <v>3041</v>
      </c>
      <c r="E55" s="353">
        <v>614981</v>
      </c>
      <c r="F55" s="353">
        <v>609545</v>
      </c>
      <c r="G55" s="353">
        <v>143923</v>
      </c>
      <c r="H55" s="353">
        <v>116227</v>
      </c>
      <c r="I55" s="150">
        <v>0.81</v>
      </c>
    </row>
    <row r="56" spans="2:12" x14ac:dyDescent="0.25">
      <c r="B56" s="205">
        <v>45</v>
      </c>
      <c r="C56" s="199" t="s">
        <v>818</v>
      </c>
      <c r="D56" s="200">
        <v>3042</v>
      </c>
      <c r="E56" s="353">
        <v>24268</v>
      </c>
      <c r="F56" s="353"/>
      <c r="G56" s="353"/>
      <c r="H56" s="353"/>
      <c r="I56" s="150"/>
    </row>
    <row r="57" spans="2:12" ht="16.5" thickBot="1" x14ac:dyDescent="0.3">
      <c r="B57" s="206">
        <v>46</v>
      </c>
      <c r="C57" s="199" t="s">
        <v>819</v>
      </c>
      <c r="D57" s="200">
        <v>3043</v>
      </c>
      <c r="E57" s="353"/>
      <c r="F57" s="353">
        <v>26946</v>
      </c>
      <c r="G57" s="353">
        <v>3950</v>
      </c>
      <c r="H57" s="353">
        <v>20006</v>
      </c>
      <c r="I57" s="150">
        <v>5.0599999999999996</v>
      </c>
    </row>
    <row r="58" spans="2:12" ht="30" customHeight="1" x14ac:dyDescent="0.25">
      <c r="B58" s="205">
        <v>47</v>
      </c>
      <c r="C58" s="199" t="s">
        <v>697</v>
      </c>
      <c r="D58" s="200">
        <v>3044</v>
      </c>
      <c r="E58" s="353">
        <v>35053</v>
      </c>
      <c r="F58" s="353">
        <v>83699</v>
      </c>
      <c r="G58" s="353">
        <v>8000</v>
      </c>
      <c r="H58" s="353">
        <v>14840</v>
      </c>
      <c r="I58" s="150">
        <v>1.86</v>
      </c>
    </row>
    <row r="59" spans="2:12" ht="30" customHeight="1" x14ac:dyDescent="0.25">
      <c r="B59" s="205">
        <v>48</v>
      </c>
      <c r="C59" s="199" t="s">
        <v>698</v>
      </c>
      <c r="D59" s="200">
        <v>3045</v>
      </c>
      <c r="E59" s="353">
        <v>651</v>
      </c>
      <c r="F59" s="353">
        <v>1200</v>
      </c>
      <c r="G59" s="353">
        <v>400</v>
      </c>
      <c r="H59" s="353">
        <v>7</v>
      </c>
      <c r="I59" s="150">
        <v>0.02</v>
      </c>
    </row>
    <row r="60" spans="2:12" ht="31.5" x14ac:dyDescent="0.25">
      <c r="B60" s="205">
        <v>49</v>
      </c>
      <c r="C60" s="199" t="s">
        <v>267</v>
      </c>
      <c r="D60" s="200">
        <v>3046</v>
      </c>
      <c r="E60" s="352">
        <v>273</v>
      </c>
      <c r="F60" s="352">
        <v>4953</v>
      </c>
      <c r="G60" s="352">
        <v>1645</v>
      </c>
      <c r="H60" s="352">
        <v>22</v>
      </c>
      <c r="I60" s="371">
        <v>0.01</v>
      </c>
    </row>
    <row r="61" spans="2:12" ht="32.25" thickBot="1" x14ac:dyDescent="0.3">
      <c r="B61" s="206">
        <v>50</v>
      </c>
      <c r="C61" s="202" t="s">
        <v>820</v>
      </c>
      <c r="D61" s="203">
        <v>3047</v>
      </c>
      <c r="E61" s="360">
        <v>59699</v>
      </c>
      <c r="F61" s="360">
        <v>53000</v>
      </c>
      <c r="G61" s="360">
        <v>2805</v>
      </c>
      <c r="H61" s="360">
        <v>5181</v>
      </c>
      <c r="I61" s="372">
        <v>1.85</v>
      </c>
    </row>
    <row r="62" spans="2:12" x14ac:dyDescent="0.25">
      <c r="E62" s="146"/>
    </row>
    <row r="63" spans="2:12" x14ac:dyDescent="0.25">
      <c r="E63" s="146"/>
    </row>
    <row r="64" spans="2:12" x14ac:dyDescent="0.25">
      <c r="B64" s="421" t="s">
        <v>878</v>
      </c>
      <c r="C64" s="421"/>
      <c r="G64" s="422" t="s">
        <v>821</v>
      </c>
      <c r="H64" s="422"/>
      <c r="I64" s="422"/>
      <c r="J64" s="422"/>
      <c r="K64" s="422"/>
      <c r="L64" s="422"/>
    </row>
    <row r="65" spans="5:5" x14ac:dyDescent="0.25">
      <c r="E65" s="134" t="s">
        <v>748</v>
      </c>
    </row>
  </sheetData>
  <mergeCells count="12">
    <mergeCell ref="B64:C64"/>
    <mergeCell ref="J64:L64"/>
    <mergeCell ref="G64:I64"/>
    <mergeCell ref="B6:I6"/>
    <mergeCell ref="B8:I8"/>
    <mergeCell ref="B10:B11"/>
    <mergeCell ref="C10:C11"/>
    <mergeCell ref="E10:E11"/>
    <mergeCell ref="F10:F11"/>
    <mergeCell ref="G10:H10"/>
    <mergeCell ref="I10:I11"/>
    <mergeCell ref="D10:D11"/>
  </mergeCells>
  <phoneticPr fontId="10" type="noConversion"/>
  <pageMargins left="0.74803149606299213" right="0.74803149606299213" top="0.98425196850393704" bottom="0.98425196850393704" header="0.51181102362204722" footer="0.51181102362204722"/>
  <pageSetup scale="38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X103"/>
  <sheetViews>
    <sheetView zoomScale="75" zoomScaleNormal="75" workbookViewId="0">
      <selection activeCell="C52" sqref="C52"/>
    </sheetView>
  </sheetViews>
  <sheetFormatPr defaultRowHeight="15.75" x14ac:dyDescent="0.25"/>
  <cols>
    <col min="1" max="1" width="9.140625" style="2"/>
    <col min="2" max="2" width="6.140625" style="2" customWidth="1"/>
    <col min="3" max="3" width="81.28515625" style="2" customWidth="1"/>
    <col min="4" max="4" width="20.7109375" style="52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4" spans="2:24" x14ac:dyDescent="0.25">
      <c r="H4" s="20" t="s">
        <v>781</v>
      </c>
    </row>
    <row r="5" spans="2:24" customFormat="1" x14ac:dyDescent="0.25">
      <c r="B5" s="1" t="s">
        <v>882</v>
      </c>
      <c r="C5" s="2"/>
      <c r="D5" s="53"/>
    </row>
    <row r="6" spans="2:24" customFormat="1" x14ac:dyDescent="0.25">
      <c r="B6" s="1" t="s">
        <v>895</v>
      </c>
      <c r="C6" s="2"/>
      <c r="D6" s="53"/>
    </row>
    <row r="8" spans="2:24" ht="18.75" x14ac:dyDescent="0.3">
      <c r="B8" s="381" t="s">
        <v>59</v>
      </c>
      <c r="C8" s="381"/>
      <c r="D8" s="381"/>
      <c r="E8" s="381"/>
      <c r="F8" s="381"/>
      <c r="G8" s="381"/>
      <c r="H8" s="381"/>
      <c r="I8" s="1"/>
    </row>
    <row r="9" spans="2:24" x14ac:dyDescent="0.25">
      <c r="C9" s="1"/>
      <c r="D9" s="54"/>
      <c r="E9" s="1"/>
      <c r="F9" s="1"/>
      <c r="G9" s="1"/>
      <c r="H9" s="8" t="s">
        <v>4</v>
      </c>
      <c r="I9" s="1"/>
    </row>
    <row r="10" spans="2:24" ht="25.5" customHeight="1" x14ac:dyDescent="0.25">
      <c r="B10" s="426" t="s">
        <v>10</v>
      </c>
      <c r="C10" s="426" t="s">
        <v>26</v>
      </c>
      <c r="D10" s="429" t="s">
        <v>884</v>
      </c>
      <c r="E10" s="429" t="s">
        <v>885</v>
      </c>
      <c r="F10" s="430" t="s">
        <v>892</v>
      </c>
      <c r="G10" s="431"/>
      <c r="H10" s="427" t="s">
        <v>897</v>
      </c>
      <c r="I10" s="423"/>
      <c r="J10" s="424"/>
      <c r="K10" s="423"/>
      <c r="L10" s="424"/>
      <c r="M10" s="423"/>
      <c r="N10" s="424"/>
      <c r="O10" s="423"/>
      <c r="P10" s="424"/>
      <c r="Q10" s="423"/>
      <c r="R10" s="424"/>
      <c r="S10" s="424"/>
      <c r="T10" s="424"/>
      <c r="U10" s="7"/>
      <c r="V10" s="7"/>
      <c r="W10" s="7"/>
      <c r="X10" s="7"/>
    </row>
    <row r="11" spans="2:24" ht="36.75" customHeight="1" x14ac:dyDescent="0.25">
      <c r="B11" s="426"/>
      <c r="C11" s="426"/>
      <c r="D11" s="393"/>
      <c r="E11" s="393"/>
      <c r="F11" s="3" t="s">
        <v>1</v>
      </c>
      <c r="G11" s="3" t="s">
        <v>68</v>
      </c>
      <c r="H11" s="428"/>
      <c r="I11" s="423"/>
      <c r="J11" s="423"/>
      <c r="K11" s="423"/>
      <c r="L11" s="423"/>
      <c r="M11" s="423"/>
      <c r="N11" s="423"/>
      <c r="O11" s="423"/>
      <c r="P11" s="424"/>
      <c r="Q11" s="423"/>
      <c r="R11" s="424"/>
      <c r="S11" s="424"/>
      <c r="T11" s="424"/>
      <c r="U11" s="7"/>
      <c r="V11" s="7"/>
      <c r="W11" s="7"/>
      <c r="X11" s="7"/>
    </row>
    <row r="12" spans="2:24" s="74" customFormat="1" ht="35.25" customHeight="1" x14ac:dyDescent="0.3">
      <c r="B12" s="87" t="s">
        <v>82</v>
      </c>
      <c r="C12" s="88" t="s">
        <v>170</v>
      </c>
      <c r="D12" s="355">
        <v>89676283</v>
      </c>
      <c r="E12" s="355">
        <v>81035378</v>
      </c>
      <c r="F12" s="355">
        <v>20509299</v>
      </c>
      <c r="G12" s="355">
        <v>19114912</v>
      </c>
      <c r="H12" s="71">
        <v>0.93</v>
      </c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</row>
    <row r="13" spans="2:24" s="74" customFormat="1" ht="36.75" customHeight="1" x14ac:dyDescent="0.3">
      <c r="B13" s="87" t="s">
        <v>83</v>
      </c>
      <c r="C13" s="88" t="s">
        <v>268</v>
      </c>
      <c r="D13" s="355">
        <v>125438582</v>
      </c>
      <c r="E13" s="355">
        <v>115599683</v>
      </c>
      <c r="F13" s="355">
        <v>28660272</v>
      </c>
      <c r="G13" s="355">
        <v>26554603</v>
      </c>
      <c r="H13" s="71">
        <v>0.93</v>
      </c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</row>
    <row r="14" spans="2:24" s="74" customFormat="1" ht="35.25" customHeight="1" x14ac:dyDescent="0.3">
      <c r="B14" s="87" t="s">
        <v>84</v>
      </c>
      <c r="C14" s="88" t="s">
        <v>269</v>
      </c>
      <c r="D14" s="355">
        <v>147892089</v>
      </c>
      <c r="E14" s="355">
        <v>137460383</v>
      </c>
      <c r="F14" s="355">
        <v>33790461</v>
      </c>
      <c r="G14" s="355">
        <v>31513901</v>
      </c>
      <c r="H14" s="71">
        <v>0.93</v>
      </c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</row>
    <row r="15" spans="2:24" s="74" customFormat="1" ht="36" customHeight="1" x14ac:dyDescent="0.3">
      <c r="B15" s="87" t="s">
        <v>85</v>
      </c>
      <c r="C15" s="88" t="s">
        <v>277</v>
      </c>
      <c r="D15" s="275">
        <v>123</v>
      </c>
      <c r="E15" s="276">
        <v>122</v>
      </c>
      <c r="F15" s="71">
        <v>122</v>
      </c>
      <c r="G15" s="71">
        <v>121</v>
      </c>
      <c r="H15" s="71">
        <v>0.99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</row>
    <row r="16" spans="2:24" s="74" customFormat="1" ht="36" customHeight="1" x14ac:dyDescent="0.3">
      <c r="B16" s="87" t="s">
        <v>273</v>
      </c>
      <c r="C16" s="89" t="s">
        <v>270</v>
      </c>
      <c r="D16" s="275">
        <v>123</v>
      </c>
      <c r="E16" s="276">
        <v>122</v>
      </c>
      <c r="F16" s="71">
        <v>122</v>
      </c>
      <c r="G16" s="71">
        <v>121</v>
      </c>
      <c r="H16" s="71">
        <v>0.99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</row>
    <row r="17" spans="2:24" s="74" customFormat="1" ht="36" customHeight="1" x14ac:dyDescent="0.3">
      <c r="B17" s="87" t="s">
        <v>272</v>
      </c>
      <c r="C17" s="89" t="s">
        <v>271</v>
      </c>
      <c r="D17" s="275"/>
      <c r="E17" s="276"/>
      <c r="F17" s="71"/>
      <c r="G17" s="71"/>
      <c r="H17" s="71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</row>
    <row r="18" spans="2:24" s="74" customFormat="1" ht="30" customHeight="1" x14ac:dyDescent="0.3">
      <c r="B18" s="87" t="s">
        <v>244</v>
      </c>
      <c r="C18" s="90" t="s">
        <v>27</v>
      </c>
      <c r="D18" s="355">
        <v>1486397</v>
      </c>
      <c r="E18" s="355">
        <v>640823</v>
      </c>
      <c r="F18" s="71">
        <v>0</v>
      </c>
      <c r="G18" s="71">
        <v>0</v>
      </c>
      <c r="H18" s="71">
        <v>0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</row>
    <row r="19" spans="2:24" s="74" customFormat="1" ht="30" customHeight="1" x14ac:dyDescent="0.3">
      <c r="B19" s="87" t="s">
        <v>245</v>
      </c>
      <c r="C19" s="90" t="s">
        <v>127</v>
      </c>
      <c r="D19" s="263">
        <v>40</v>
      </c>
      <c r="E19" s="75">
        <v>15</v>
      </c>
      <c r="F19" s="71">
        <v>0</v>
      </c>
      <c r="G19" s="71">
        <v>0</v>
      </c>
      <c r="H19" s="71">
        <v>0</v>
      </c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2:24" s="74" customFormat="1" ht="30" customHeight="1" x14ac:dyDescent="0.3">
      <c r="B20" s="87" t="s">
        <v>246</v>
      </c>
      <c r="C20" s="90" t="s">
        <v>28</v>
      </c>
      <c r="D20" s="356">
        <v>1145385</v>
      </c>
      <c r="E20" s="356">
        <v>1300000</v>
      </c>
      <c r="F20" s="355">
        <v>900000</v>
      </c>
      <c r="G20" s="355">
        <v>955951</v>
      </c>
      <c r="H20" s="71">
        <v>1.06</v>
      </c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2:24" s="74" customFormat="1" ht="30" customHeight="1" x14ac:dyDescent="0.3">
      <c r="B21" s="87" t="s">
        <v>247</v>
      </c>
      <c r="C21" s="90" t="s">
        <v>128</v>
      </c>
      <c r="D21" s="91">
        <v>5</v>
      </c>
      <c r="E21" s="285">
        <v>7</v>
      </c>
      <c r="F21" s="357">
        <v>2</v>
      </c>
      <c r="G21" s="357">
        <v>2</v>
      </c>
      <c r="H21" s="71">
        <v>1</v>
      </c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2:24" s="74" customFormat="1" ht="30" customHeight="1" x14ac:dyDescent="0.3">
      <c r="B22" s="87" t="s">
        <v>248</v>
      </c>
      <c r="C22" s="92" t="s">
        <v>29</v>
      </c>
      <c r="D22" s="358">
        <v>11530380</v>
      </c>
      <c r="E22" s="358">
        <v>8200000</v>
      </c>
      <c r="F22" s="355">
        <v>2000000</v>
      </c>
      <c r="G22" s="355">
        <v>3330786</v>
      </c>
      <c r="H22" s="71">
        <v>1.66</v>
      </c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</row>
    <row r="23" spans="2:24" s="74" customFormat="1" ht="37.5" x14ac:dyDescent="0.3">
      <c r="B23" s="87" t="s">
        <v>249</v>
      </c>
      <c r="C23" s="96" t="s">
        <v>129</v>
      </c>
      <c r="D23" s="261">
        <v>308</v>
      </c>
      <c r="E23" s="260">
        <v>280</v>
      </c>
      <c r="F23" s="71">
        <v>65</v>
      </c>
      <c r="G23" s="71">
        <v>176</v>
      </c>
      <c r="H23" s="71">
        <v>2.7</v>
      </c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</row>
    <row r="24" spans="2:24" s="74" customFormat="1" ht="30" customHeight="1" x14ac:dyDescent="0.3">
      <c r="B24" s="87" t="s">
        <v>250</v>
      </c>
      <c r="C24" s="92" t="s">
        <v>30</v>
      </c>
      <c r="D24" s="261"/>
      <c r="E24" s="260"/>
      <c r="F24" s="71"/>
      <c r="G24" s="71"/>
      <c r="H24" s="71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</row>
    <row r="25" spans="2:24" s="74" customFormat="1" ht="30" customHeight="1" x14ac:dyDescent="0.3">
      <c r="B25" s="87" t="s">
        <v>251</v>
      </c>
      <c r="C25" s="90" t="s">
        <v>130</v>
      </c>
      <c r="D25" s="261"/>
      <c r="E25" s="260"/>
      <c r="F25" s="71"/>
      <c r="G25" s="71"/>
      <c r="H25" s="71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</row>
    <row r="26" spans="2:24" s="74" customFormat="1" ht="30" customHeight="1" x14ac:dyDescent="0.3">
      <c r="B26" s="87" t="s">
        <v>252</v>
      </c>
      <c r="C26" s="92" t="s">
        <v>172</v>
      </c>
      <c r="D26" s="261"/>
      <c r="E26" s="260"/>
      <c r="F26" s="71"/>
      <c r="G26" s="71"/>
      <c r="H26" s="71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</row>
    <row r="27" spans="2:24" s="74" customFormat="1" ht="30" customHeight="1" x14ac:dyDescent="0.3">
      <c r="B27" s="87" t="s">
        <v>103</v>
      </c>
      <c r="C27" s="92" t="s">
        <v>171</v>
      </c>
      <c r="D27" s="261"/>
      <c r="E27" s="260"/>
      <c r="F27" s="71"/>
      <c r="G27" s="71"/>
      <c r="H27" s="71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2:24" s="74" customFormat="1" ht="30" customHeight="1" x14ac:dyDescent="0.3">
      <c r="B28" s="87" t="s">
        <v>253</v>
      </c>
      <c r="C28" s="92" t="s">
        <v>131</v>
      </c>
      <c r="D28" s="261"/>
      <c r="E28" s="260"/>
      <c r="F28" s="71"/>
      <c r="G28" s="71"/>
      <c r="H28" s="71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</row>
    <row r="29" spans="2:24" s="74" customFormat="1" ht="30" customHeight="1" x14ac:dyDescent="0.3">
      <c r="B29" s="87" t="s">
        <v>254</v>
      </c>
      <c r="C29" s="92" t="s">
        <v>132</v>
      </c>
      <c r="D29" s="261"/>
      <c r="E29" s="260"/>
      <c r="F29" s="71"/>
      <c r="G29" s="71"/>
      <c r="H29" s="71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2:24" s="74" customFormat="1" ht="30" customHeight="1" x14ac:dyDescent="0.3">
      <c r="B30" s="87" t="s">
        <v>255</v>
      </c>
      <c r="C30" s="92" t="s">
        <v>133</v>
      </c>
      <c r="D30" s="359">
        <v>2091941</v>
      </c>
      <c r="E30" s="359">
        <v>1234176</v>
      </c>
      <c r="F30" s="355">
        <v>308544</v>
      </c>
      <c r="G30" s="355">
        <v>308544</v>
      </c>
      <c r="H30" s="71">
        <v>1</v>
      </c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2:24" s="74" customFormat="1" ht="30" customHeight="1" x14ac:dyDescent="0.3">
      <c r="B31" s="87" t="s">
        <v>256</v>
      </c>
      <c r="C31" s="92" t="s">
        <v>134</v>
      </c>
      <c r="D31" s="261">
        <v>3</v>
      </c>
      <c r="E31" s="260">
        <v>3</v>
      </c>
      <c r="F31" s="71">
        <v>3</v>
      </c>
      <c r="G31" s="71">
        <v>3</v>
      </c>
      <c r="H31" s="71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2" spans="2:24" s="74" customFormat="1" ht="30" customHeight="1" x14ac:dyDescent="0.3">
      <c r="B32" s="87" t="s">
        <v>257</v>
      </c>
      <c r="C32" s="92" t="s">
        <v>31</v>
      </c>
      <c r="D32" s="277">
        <v>4197470</v>
      </c>
      <c r="E32" s="359">
        <v>4200000</v>
      </c>
      <c r="F32" s="355">
        <v>1050000</v>
      </c>
      <c r="G32" s="355">
        <v>1123151</v>
      </c>
      <c r="H32" s="71">
        <v>1.07</v>
      </c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</row>
    <row r="33" spans="2:24" s="74" customFormat="1" ht="30" customHeight="1" x14ac:dyDescent="0.3">
      <c r="B33" s="87" t="s">
        <v>258</v>
      </c>
      <c r="C33" s="92" t="s">
        <v>135</v>
      </c>
      <c r="D33" s="277"/>
      <c r="E33" s="359">
        <v>50000</v>
      </c>
      <c r="F33" s="355">
        <v>50000</v>
      </c>
      <c r="G33" s="355">
        <v>69236.47</v>
      </c>
      <c r="H33" s="71">
        <v>1.39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</row>
    <row r="34" spans="2:24" s="84" customFormat="1" ht="30" customHeight="1" x14ac:dyDescent="0.3">
      <c r="B34" s="87" t="s">
        <v>259</v>
      </c>
      <c r="C34" s="93" t="s">
        <v>136</v>
      </c>
      <c r="D34" s="261"/>
      <c r="E34" s="260"/>
      <c r="F34" s="71"/>
      <c r="G34" s="71"/>
      <c r="H34" s="71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spans="2:24" s="74" customFormat="1" ht="30" customHeight="1" x14ac:dyDescent="0.3">
      <c r="B35" s="87" t="s">
        <v>260</v>
      </c>
      <c r="C35" s="92" t="s">
        <v>32</v>
      </c>
      <c r="D35" s="359">
        <v>2973596</v>
      </c>
      <c r="E35" s="359">
        <v>881618</v>
      </c>
      <c r="F35" s="355">
        <v>161702</v>
      </c>
      <c r="G35" s="355">
        <v>161702</v>
      </c>
      <c r="H35" s="71">
        <v>1</v>
      </c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</row>
    <row r="36" spans="2:24" s="74" customFormat="1" ht="30" customHeight="1" x14ac:dyDescent="0.3">
      <c r="B36" s="87" t="s">
        <v>261</v>
      </c>
      <c r="C36" s="92" t="s">
        <v>69</v>
      </c>
      <c r="D36" s="261"/>
      <c r="E36" s="260">
        <v>6</v>
      </c>
      <c r="F36" s="71">
        <v>1</v>
      </c>
      <c r="G36" s="71">
        <v>1</v>
      </c>
      <c r="H36" s="71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2:24" s="74" customFormat="1" ht="30" customHeight="1" x14ac:dyDescent="0.3">
      <c r="B37" s="87" t="s">
        <v>104</v>
      </c>
      <c r="C37" s="92" t="s">
        <v>33</v>
      </c>
      <c r="D37" s="359">
        <v>3193153</v>
      </c>
      <c r="E37" s="359">
        <v>2356000</v>
      </c>
      <c r="F37" s="355">
        <v>1178000</v>
      </c>
      <c r="G37" s="355">
        <v>911391</v>
      </c>
      <c r="H37" s="71">
        <v>0.77</v>
      </c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2:24" s="74" customFormat="1" ht="30" customHeight="1" x14ac:dyDescent="0.3">
      <c r="B38" s="87" t="s">
        <v>262</v>
      </c>
      <c r="C38" s="92" t="s">
        <v>69</v>
      </c>
      <c r="D38" s="261">
        <v>22</v>
      </c>
      <c r="E38" s="260">
        <v>32</v>
      </c>
      <c r="F38" s="71">
        <v>14</v>
      </c>
      <c r="G38" s="71">
        <v>14</v>
      </c>
      <c r="H38" s="71">
        <v>1</v>
      </c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2:24" s="74" customFormat="1" ht="30" customHeight="1" x14ac:dyDescent="0.3">
      <c r="B39" s="87" t="s">
        <v>263</v>
      </c>
      <c r="C39" s="92" t="s">
        <v>34</v>
      </c>
      <c r="D39" s="261"/>
      <c r="E39" s="260"/>
      <c r="F39" s="71"/>
      <c r="G39" s="71"/>
      <c r="H39" s="71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2:24" s="74" customFormat="1" ht="30" customHeight="1" x14ac:dyDescent="0.3">
      <c r="B40" s="87" t="s">
        <v>264</v>
      </c>
      <c r="C40" s="92" t="s">
        <v>35</v>
      </c>
      <c r="D40" s="359">
        <v>443980</v>
      </c>
      <c r="E40" s="359">
        <v>300000</v>
      </c>
      <c r="F40" s="355">
        <v>75000</v>
      </c>
      <c r="G40" s="355">
        <v>63214</v>
      </c>
      <c r="H40" s="71">
        <v>0.84</v>
      </c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</row>
    <row r="41" spans="2:24" s="74" customFormat="1" ht="30" customHeight="1" x14ac:dyDescent="0.3">
      <c r="B41" s="87" t="s">
        <v>265</v>
      </c>
      <c r="C41" s="92" t="s">
        <v>36</v>
      </c>
      <c r="D41" s="277"/>
      <c r="E41" s="277"/>
      <c r="F41" s="283"/>
      <c r="G41" s="283"/>
      <c r="H41" s="71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</row>
    <row r="42" spans="2:24" s="74" customFormat="1" ht="30" customHeight="1" x14ac:dyDescent="0.3">
      <c r="B42" s="87" t="s">
        <v>105</v>
      </c>
      <c r="C42" s="92" t="s">
        <v>37</v>
      </c>
      <c r="D42" s="277"/>
      <c r="E42" s="277">
        <v>300000</v>
      </c>
      <c r="F42" s="283"/>
      <c r="G42" s="283"/>
      <c r="H42" s="71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  <row r="43" spans="2:24" s="74" customFormat="1" ht="30" customHeight="1" x14ac:dyDescent="0.3">
      <c r="B43" s="87" t="s">
        <v>880</v>
      </c>
      <c r="C43" s="92" t="s">
        <v>881</v>
      </c>
      <c r="D43" s="277"/>
      <c r="E43" s="277">
        <v>16000000</v>
      </c>
      <c r="F43" s="283"/>
      <c r="G43" s="283"/>
      <c r="H43" s="71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</row>
    <row r="44" spans="2:24" s="74" customFormat="1" ht="30" customHeight="1" x14ac:dyDescent="0.3">
      <c r="B44" s="273"/>
      <c r="C44" s="274"/>
      <c r="D44" s="278"/>
      <c r="E44" s="279"/>
      <c r="F44" s="79"/>
      <c r="G44" s="79"/>
      <c r="H44" s="79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</row>
    <row r="45" spans="2:24" s="74" customFormat="1" ht="18.75" x14ac:dyDescent="0.3">
      <c r="B45" s="79"/>
      <c r="C45" s="78"/>
      <c r="D45" s="280"/>
      <c r="E45" s="281"/>
      <c r="F45" s="79"/>
      <c r="G45" s="79"/>
      <c r="H45" s="79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</row>
    <row r="46" spans="2:24" s="74" customFormat="1" ht="18.75" x14ac:dyDescent="0.3">
      <c r="B46" s="79"/>
      <c r="C46" s="78" t="s">
        <v>278</v>
      </c>
      <c r="D46" s="95"/>
      <c r="E46" s="78"/>
      <c r="F46" s="79"/>
      <c r="G46" s="79"/>
      <c r="H46" s="79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</row>
    <row r="47" spans="2:24" s="74" customFormat="1" ht="27" customHeight="1" x14ac:dyDescent="0.3">
      <c r="B47" s="79"/>
      <c r="C47" s="425" t="s">
        <v>279</v>
      </c>
      <c r="D47" s="425"/>
      <c r="E47" s="425"/>
      <c r="F47" s="425"/>
      <c r="G47" s="79"/>
      <c r="H47" s="79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</row>
    <row r="48" spans="2:24" x14ac:dyDescent="0.25">
      <c r="B48" s="9"/>
      <c r="C48" s="10"/>
      <c r="D48" s="55"/>
      <c r="E48" s="10"/>
      <c r="F48" s="9"/>
      <c r="G48" s="9"/>
      <c r="H48" s="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25">
      <c r="B49" s="421" t="s">
        <v>889</v>
      </c>
      <c r="C49" s="421"/>
      <c r="D49" s="26"/>
      <c r="E49" s="422" t="s">
        <v>822</v>
      </c>
      <c r="F49" s="422"/>
      <c r="G49" s="422"/>
      <c r="H49" s="422"/>
      <c r="I49" s="13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24" customHeight="1" x14ac:dyDescent="0.25">
      <c r="B50" s="26"/>
      <c r="C50" s="26"/>
      <c r="D50" s="134" t="s">
        <v>748</v>
      </c>
      <c r="F50" s="26"/>
      <c r="G50" s="26"/>
      <c r="H50" s="26"/>
      <c r="I50" s="2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25">
      <c r="B51" s="9"/>
      <c r="C51" s="10"/>
      <c r="D51" s="55"/>
      <c r="E51" s="10"/>
      <c r="F51" s="9"/>
      <c r="G51" s="9"/>
      <c r="H51" s="9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x14ac:dyDescent="0.25">
      <c r="B52" s="9"/>
      <c r="C52" s="7"/>
      <c r="D52" s="56"/>
      <c r="E52" s="7"/>
      <c r="F52" s="9"/>
      <c r="G52" s="9"/>
      <c r="H52" s="9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x14ac:dyDescent="0.25">
      <c r="B53" s="9"/>
      <c r="C53" s="7"/>
      <c r="D53" s="56"/>
      <c r="E53" s="7"/>
      <c r="F53" s="9"/>
      <c r="G53" s="9"/>
      <c r="H53" s="9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x14ac:dyDescent="0.25">
      <c r="B54" s="9"/>
      <c r="C54" s="7"/>
      <c r="D54" s="56"/>
      <c r="E54" s="7"/>
      <c r="F54" s="9"/>
      <c r="G54" s="9"/>
      <c r="H54" s="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x14ac:dyDescent="0.25">
      <c r="B55" s="9"/>
      <c r="C55" s="11"/>
      <c r="D55" s="57"/>
      <c r="E55" s="11"/>
      <c r="F55" s="9"/>
      <c r="G55" s="9"/>
      <c r="H55" s="9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x14ac:dyDescent="0.25">
      <c r="B56" s="9"/>
      <c r="C56" s="11"/>
      <c r="D56" s="57"/>
      <c r="E56" s="11"/>
      <c r="F56" s="9"/>
      <c r="G56" s="9"/>
      <c r="H56" s="9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x14ac:dyDescent="0.25">
      <c r="B57" s="9"/>
      <c r="C57" s="11"/>
      <c r="D57" s="57"/>
      <c r="E57" s="11"/>
      <c r="F57" s="9"/>
      <c r="G57" s="9"/>
      <c r="H57" s="9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x14ac:dyDescent="0.25">
      <c r="B58" s="9"/>
      <c r="C58" s="11"/>
      <c r="D58" s="57"/>
      <c r="E58" s="11"/>
      <c r="F58" s="9"/>
      <c r="G58" s="9"/>
      <c r="H58" s="9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4" x14ac:dyDescent="0.25">
      <c r="B59" s="9"/>
      <c r="C59" s="11"/>
      <c r="D59" s="57"/>
      <c r="E59" s="11"/>
      <c r="F59" s="9"/>
      <c r="G59" s="9"/>
      <c r="H59" s="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4" x14ac:dyDescent="0.25">
      <c r="B60" s="9"/>
      <c r="C60" s="11"/>
      <c r="D60" s="57"/>
      <c r="E60" s="11"/>
      <c r="F60" s="9"/>
      <c r="G60" s="9"/>
      <c r="H60" s="9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4" x14ac:dyDescent="0.25">
      <c r="B61" s="9"/>
      <c r="C61" s="7"/>
      <c r="D61" s="56"/>
      <c r="E61" s="7"/>
      <c r="F61" s="9"/>
      <c r="G61" s="9"/>
      <c r="H61" s="9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4" x14ac:dyDescent="0.25">
      <c r="B62" s="9"/>
      <c r="C62" s="7"/>
      <c r="D62" s="56"/>
      <c r="E62" s="7"/>
      <c r="F62" s="9"/>
      <c r="G62" s="9"/>
      <c r="H62" s="9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4" x14ac:dyDescent="0.25">
      <c r="B63" s="9"/>
      <c r="C63" s="7"/>
      <c r="D63" s="56"/>
      <c r="E63" s="7"/>
      <c r="F63" s="9"/>
      <c r="G63" s="9"/>
      <c r="H63" s="9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4" x14ac:dyDescent="0.25">
      <c r="B64" s="9"/>
      <c r="C64" s="11"/>
      <c r="D64" s="57"/>
      <c r="E64" s="11"/>
      <c r="F64" s="9"/>
      <c r="G64" s="9"/>
      <c r="H64" s="9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25">
      <c r="B65" s="9"/>
      <c r="C65" s="11"/>
      <c r="D65" s="57"/>
      <c r="E65" s="11"/>
      <c r="F65" s="9"/>
      <c r="G65" s="9"/>
      <c r="H65" s="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x14ac:dyDescent="0.25">
      <c r="B66" s="9"/>
      <c r="C66" s="11"/>
      <c r="D66" s="57"/>
      <c r="E66" s="11"/>
      <c r="F66" s="9"/>
      <c r="G66" s="9"/>
      <c r="H66" s="9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2:20" x14ac:dyDescent="0.25">
      <c r="B67" s="9"/>
      <c r="C67" s="11"/>
      <c r="D67" s="57"/>
      <c r="E67" s="11"/>
      <c r="F67" s="9"/>
      <c r="G67" s="9"/>
      <c r="H67" s="9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2:20" x14ac:dyDescent="0.25">
      <c r="B68" s="7"/>
      <c r="C68" s="7"/>
      <c r="D68" s="56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2:20" x14ac:dyDescent="0.25">
      <c r="B69" s="7"/>
      <c r="C69" s="7"/>
      <c r="D69" s="5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2:20" x14ac:dyDescent="0.25">
      <c r="B70" s="7"/>
      <c r="C70" s="7"/>
      <c r="D70" s="5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2:20" x14ac:dyDescent="0.25">
      <c r="B71" s="7"/>
      <c r="C71" s="7"/>
      <c r="D71" s="5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20" x14ac:dyDescent="0.25">
      <c r="B72" s="7"/>
      <c r="C72" s="7"/>
      <c r="D72" s="5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20" x14ac:dyDescent="0.25">
      <c r="B73" s="7"/>
      <c r="C73" s="7"/>
      <c r="D73" s="5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20" x14ac:dyDescent="0.25">
      <c r="B74" s="7"/>
      <c r="C74" s="7"/>
      <c r="D74" s="5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20" x14ac:dyDescent="0.25">
      <c r="B75" s="7"/>
      <c r="C75" s="7"/>
      <c r="D75" s="56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20" x14ac:dyDescent="0.25">
      <c r="B76" s="7"/>
      <c r="C76" s="7"/>
      <c r="D76" s="5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2:20" x14ac:dyDescent="0.25">
      <c r="B77" s="7"/>
      <c r="C77" s="7"/>
      <c r="D77" s="5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20" x14ac:dyDescent="0.25">
      <c r="B78" s="7"/>
      <c r="C78" s="7"/>
      <c r="D78" s="5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2:20" x14ac:dyDescent="0.25">
      <c r="B79" s="7"/>
      <c r="C79" s="7"/>
      <c r="D79" s="5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2:20" x14ac:dyDescent="0.25">
      <c r="B80" s="7"/>
      <c r="C80" s="7"/>
      <c r="D80" s="5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2:16" x14ac:dyDescent="0.25">
      <c r="B81" s="7"/>
      <c r="C81" s="7"/>
      <c r="D81" s="5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2:16" x14ac:dyDescent="0.25">
      <c r="B82" s="7"/>
      <c r="C82" s="7"/>
      <c r="D82" s="5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2:16" x14ac:dyDescent="0.25">
      <c r="B83" s="7"/>
      <c r="C83" s="7"/>
      <c r="D83" s="5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2:16" x14ac:dyDescent="0.25">
      <c r="B84" s="7"/>
      <c r="C84" s="7"/>
      <c r="D84" s="5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2:16" x14ac:dyDescent="0.25">
      <c r="B85" s="7"/>
      <c r="C85" s="7"/>
      <c r="D85" s="5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2:16" x14ac:dyDescent="0.25">
      <c r="B86" s="7"/>
      <c r="C86" s="7"/>
      <c r="D86" s="56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2:16" x14ac:dyDescent="0.25">
      <c r="B87" s="7"/>
      <c r="C87" s="7"/>
      <c r="D87" s="5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2:16" x14ac:dyDescent="0.25">
      <c r="B88" s="7"/>
      <c r="C88" s="7"/>
      <c r="D88" s="5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2:16" x14ac:dyDescent="0.25">
      <c r="B89" s="7"/>
      <c r="C89" s="7"/>
      <c r="D89" s="5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2:16" x14ac:dyDescent="0.25">
      <c r="B90" s="7"/>
      <c r="C90" s="7"/>
      <c r="D90" s="5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2:16" x14ac:dyDescent="0.25">
      <c r="B91" s="7"/>
      <c r="C91" s="7"/>
      <c r="D91" s="5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2:16" x14ac:dyDescent="0.25">
      <c r="B92" s="7"/>
      <c r="C92" s="7"/>
      <c r="D92" s="5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2:16" x14ac:dyDescent="0.25">
      <c r="B93" s="7"/>
      <c r="C93" s="7"/>
      <c r="D93" s="5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2:16" x14ac:dyDescent="0.25">
      <c r="B94" s="7"/>
      <c r="C94" s="7"/>
      <c r="D94" s="5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2:16" x14ac:dyDescent="0.25">
      <c r="B95" s="7"/>
      <c r="C95" s="7"/>
      <c r="D95" s="5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2:16" x14ac:dyDescent="0.25">
      <c r="B96" s="7"/>
      <c r="C96" s="7"/>
      <c r="D96" s="56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2:16" x14ac:dyDescent="0.25">
      <c r="B97" s="7"/>
      <c r="C97" s="7"/>
      <c r="D97" s="5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2:16" x14ac:dyDescent="0.25">
      <c r="B98" s="7"/>
      <c r="C98" s="7"/>
      <c r="D98" s="5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2:16" x14ac:dyDescent="0.25">
      <c r="B99" s="7"/>
      <c r="C99" s="7"/>
      <c r="D99" s="5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2:16" x14ac:dyDescent="0.25">
      <c r="B100" s="7"/>
      <c r="C100" s="7"/>
      <c r="D100" s="5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2:16" x14ac:dyDescent="0.25">
      <c r="B101" s="7"/>
      <c r="C101" s="7"/>
      <c r="D101" s="5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2:16" x14ac:dyDescent="0.25">
      <c r="B102" s="7"/>
      <c r="C102" s="7"/>
      <c r="D102" s="5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2:16" x14ac:dyDescent="0.25">
      <c r="B103" s="7"/>
      <c r="C103" s="7"/>
      <c r="D103" s="5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</sheetData>
  <mergeCells count="22">
    <mergeCell ref="B49:C49"/>
    <mergeCell ref="E49:H49"/>
    <mergeCell ref="C47:F47"/>
    <mergeCell ref="B8:H8"/>
    <mergeCell ref="B10:B11"/>
    <mergeCell ref="C10:C11"/>
    <mergeCell ref="H10:H11"/>
    <mergeCell ref="D10:D11"/>
    <mergeCell ref="E10:E11"/>
    <mergeCell ref="F10:G10"/>
    <mergeCell ref="O10:O11"/>
    <mergeCell ref="T10:T11"/>
    <mergeCell ref="P10:P11"/>
    <mergeCell ref="Q10:Q11"/>
    <mergeCell ref="R10:R11"/>
    <mergeCell ref="S10:S11"/>
    <mergeCell ref="M10:M11"/>
    <mergeCell ref="N10:N11"/>
    <mergeCell ref="I10:I11"/>
    <mergeCell ref="J10:J11"/>
    <mergeCell ref="K10:K11"/>
    <mergeCell ref="L10:L11"/>
  </mergeCells>
  <phoneticPr fontId="3" type="noConversion"/>
  <pageMargins left="0.75" right="0.75" top="1" bottom="1" header="0.5" footer="0.5"/>
  <pageSetup scale="47" orientation="portrait" horizontalDpi="4294967294" verticalDpi="4294967294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3"/>
  <sheetViews>
    <sheetView topLeftCell="B4" zoomScale="75" zoomScaleNormal="75" zoomScaleSheetLayoutView="86" workbookViewId="0">
      <selection activeCell="C23" sqref="C23"/>
    </sheetView>
  </sheetViews>
  <sheetFormatPr defaultRowHeight="15.75" x14ac:dyDescent="0.25"/>
  <cols>
    <col min="1" max="1" width="7.7109375" style="2" customWidth="1"/>
    <col min="2" max="2" width="9.140625" style="2"/>
    <col min="3" max="3" width="50.7109375" style="2" customWidth="1"/>
    <col min="4" max="4" width="41.7109375" style="2" bestFit="1" customWidth="1"/>
    <col min="5" max="5" width="43.5703125" style="2" bestFit="1" customWidth="1"/>
    <col min="6" max="6" width="35" style="7" customWidth="1"/>
    <col min="7" max="7" width="14.7109375" style="7" customWidth="1"/>
    <col min="8" max="8" width="15.85546875" style="7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8" x14ac:dyDescent="0.25">
      <c r="F2" s="20" t="s">
        <v>780</v>
      </c>
    </row>
    <row r="3" spans="2:18" s="15" customFormat="1" x14ac:dyDescent="0.25">
      <c r="B3" s="15" t="s">
        <v>882</v>
      </c>
      <c r="F3" s="50"/>
      <c r="G3" s="50"/>
      <c r="H3" s="50"/>
    </row>
    <row r="4" spans="2:18" s="15" customFormat="1" x14ac:dyDescent="0.25">
      <c r="B4" s="15" t="s">
        <v>895</v>
      </c>
      <c r="F4" s="50"/>
      <c r="G4" s="50"/>
      <c r="H4" s="50"/>
    </row>
    <row r="7" spans="2:18" ht="18.75" x14ac:dyDescent="0.3">
      <c r="B7" s="433" t="s">
        <v>60</v>
      </c>
      <c r="C7" s="433"/>
      <c r="D7" s="433"/>
      <c r="E7" s="433"/>
      <c r="F7" s="51"/>
      <c r="G7" s="51"/>
      <c r="H7" s="51"/>
    </row>
    <row r="8" spans="2:18" ht="16.5" customHeight="1" x14ac:dyDescent="0.3">
      <c r="C8" s="23"/>
      <c r="D8" s="23"/>
      <c r="E8" s="23"/>
      <c r="F8" s="23"/>
      <c r="G8" s="22"/>
    </row>
    <row r="9" spans="2:18" ht="25.5" customHeight="1" x14ac:dyDescent="0.25">
      <c r="B9" s="434" t="s">
        <v>10</v>
      </c>
      <c r="C9" s="434" t="s">
        <v>274</v>
      </c>
      <c r="D9" s="435" t="s">
        <v>221</v>
      </c>
      <c r="E9" s="435" t="s">
        <v>220</v>
      </c>
      <c r="F9" s="436" t="s">
        <v>805</v>
      </c>
      <c r="G9" s="49"/>
      <c r="H9" s="49"/>
      <c r="I9" s="423"/>
      <c r="J9" s="424"/>
      <c r="K9" s="423"/>
      <c r="L9" s="424"/>
      <c r="M9" s="423"/>
      <c r="N9" s="424"/>
      <c r="O9" s="423"/>
      <c r="P9" s="424"/>
      <c r="Q9" s="424"/>
      <c r="R9" s="424"/>
    </row>
    <row r="10" spans="2:18" ht="36.75" customHeight="1" x14ac:dyDescent="0.25">
      <c r="B10" s="434"/>
      <c r="C10" s="434"/>
      <c r="D10" s="414"/>
      <c r="E10" s="414"/>
      <c r="F10" s="436"/>
      <c r="G10" s="48"/>
      <c r="H10" s="49"/>
      <c r="I10" s="423"/>
      <c r="J10" s="423"/>
      <c r="K10" s="423"/>
      <c r="L10" s="423"/>
      <c r="M10" s="423"/>
      <c r="N10" s="424"/>
      <c r="O10" s="423"/>
      <c r="P10" s="424"/>
      <c r="Q10" s="424"/>
      <c r="R10" s="424"/>
    </row>
    <row r="11" spans="2:18" s="74" customFormat="1" ht="36.75" customHeight="1" x14ac:dyDescent="0.3">
      <c r="B11" s="68"/>
      <c r="C11" s="67" t="s">
        <v>844</v>
      </c>
      <c r="D11" s="284">
        <v>122</v>
      </c>
      <c r="E11" s="97"/>
      <c r="F11" s="284">
        <v>140</v>
      </c>
      <c r="G11" s="98"/>
      <c r="H11" s="98"/>
      <c r="I11" s="99"/>
      <c r="J11" s="99"/>
      <c r="K11" s="99"/>
      <c r="L11" s="99"/>
      <c r="M11" s="99"/>
      <c r="N11" s="79"/>
      <c r="O11" s="99"/>
      <c r="P11" s="79"/>
      <c r="Q11" s="79"/>
      <c r="R11" s="79"/>
    </row>
    <row r="12" spans="2:18" s="74" customFormat="1" ht="18.75" x14ac:dyDescent="0.3">
      <c r="B12" s="83" t="s">
        <v>82</v>
      </c>
      <c r="C12" s="100" t="s">
        <v>38</v>
      </c>
      <c r="D12" s="285">
        <v>1</v>
      </c>
      <c r="E12" s="73"/>
      <c r="F12" s="285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</row>
    <row r="13" spans="2:18" s="74" customFormat="1" ht="18.75" x14ac:dyDescent="0.3">
      <c r="B13" s="83" t="s">
        <v>83</v>
      </c>
      <c r="C13" s="101" t="s">
        <v>167</v>
      </c>
      <c r="D13" s="285" t="s">
        <v>846</v>
      </c>
      <c r="E13" s="73"/>
      <c r="F13" s="285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</row>
    <row r="14" spans="2:18" s="74" customFormat="1" ht="18.75" x14ac:dyDescent="0.3">
      <c r="B14" s="83" t="s">
        <v>84</v>
      </c>
      <c r="C14" s="101"/>
      <c r="D14" s="285"/>
      <c r="E14" s="73"/>
      <c r="F14" s="285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</row>
    <row r="15" spans="2:18" s="74" customFormat="1" ht="18.75" x14ac:dyDescent="0.3">
      <c r="B15" s="83" t="s">
        <v>85</v>
      </c>
      <c r="C15" s="101"/>
      <c r="D15" s="285"/>
      <c r="E15" s="73"/>
      <c r="F15" s="285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</row>
    <row r="16" spans="2:18" s="74" customFormat="1" ht="18.75" x14ac:dyDescent="0.3">
      <c r="B16" s="83" t="s">
        <v>86</v>
      </c>
      <c r="C16" s="101"/>
      <c r="D16" s="285"/>
      <c r="E16" s="73"/>
      <c r="F16" s="285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</row>
    <row r="17" spans="2:18" s="74" customFormat="1" ht="13.5" customHeight="1" x14ac:dyDescent="0.3">
      <c r="B17" s="71"/>
      <c r="C17" s="101"/>
      <c r="D17" s="285"/>
      <c r="E17" s="73"/>
      <c r="F17" s="28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</row>
    <row r="18" spans="2:18" s="74" customFormat="1" ht="18.75" x14ac:dyDescent="0.3">
      <c r="B18" s="83" t="s">
        <v>87</v>
      </c>
      <c r="C18" s="100" t="s">
        <v>39</v>
      </c>
      <c r="D18" s="285"/>
      <c r="E18" s="73"/>
      <c r="F18" s="28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</row>
    <row r="19" spans="2:18" s="74" customFormat="1" ht="18.75" x14ac:dyDescent="0.3">
      <c r="B19" s="83" t="s">
        <v>88</v>
      </c>
      <c r="C19" s="72" t="s">
        <v>167</v>
      </c>
      <c r="D19" s="285"/>
      <c r="E19" s="73"/>
      <c r="F19" s="28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</row>
    <row r="20" spans="2:18" s="74" customFormat="1" ht="18.75" x14ac:dyDescent="0.3">
      <c r="B20" s="83" t="s">
        <v>89</v>
      </c>
      <c r="C20" s="72"/>
      <c r="D20" s="285"/>
      <c r="E20" s="73"/>
      <c r="F20" s="28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</row>
    <row r="21" spans="2:18" s="74" customFormat="1" ht="18.75" x14ac:dyDescent="0.3">
      <c r="B21" s="83" t="s">
        <v>90</v>
      </c>
      <c r="C21" s="72"/>
      <c r="D21" s="285"/>
      <c r="E21" s="73"/>
      <c r="F21" s="28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</row>
    <row r="22" spans="2:18" s="45" customFormat="1" ht="36.75" customHeight="1" x14ac:dyDescent="0.3">
      <c r="B22" s="102"/>
      <c r="C22" s="100" t="s">
        <v>845</v>
      </c>
      <c r="D22" s="286">
        <v>121</v>
      </c>
      <c r="E22" s="103"/>
      <c r="F22" s="286">
        <v>176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</row>
    <row r="23" spans="2:18" s="74" customFormat="1" ht="18.75" x14ac:dyDescent="0.3">
      <c r="B23" s="105"/>
      <c r="C23" s="308" t="s">
        <v>856</v>
      </c>
      <c r="D23" s="309"/>
      <c r="E23" s="309"/>
      <c r="F23" s="309"/>
      <c r="G23" s="309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2:18" s="74" customFormat="1" ht="18.75" x14ac:dyDescent="0.3">
      <c r="C24" s="310" t="s">
        <v>857</v>
      </c>
      <c r="D24" s="310"/>
      <c r="E24" s="310"/>
      <c r="F24" s="309"/>
      <c r="G24" s="309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</row>
    <row r="25" spans="2:18" s="74" customFormat="1" ht="18.75" x14ac:dyDescent="0.3">
      <c r="C25" s="74" t="s">
        <v>168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</row>
    <row r="26" spans="2:18" s="74" customFormat="1" ht="18.75" x14ac:dyDescent="0.3">
      <c r="C26" s="74" t="s">
        <v>169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</row>
    <row r="27" spans="2:18" s="74" customFormat="1" ht="18.75" x14ac:dyDescent="0.3"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</row>
    <row r="28" spans="2:18" s="74" customFormat="1" ht="18.75" customHeight="1" x14ac:dyDescent="0.3"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</row>
    <row r="29" spans="2:18" s="74" customFormat="1" ht="18.75" x14ac:dyDescent="0.3">
      <c r="B29" s="74" t="s">
        <v>275</v>
      </c>
      <c r="C29" s="373">
        <v>42205</v>
      </c>
      <c r="E29" s="432" t="s">
        <v>823</v>
      </c>
      <c r="F29" s="432"/>
      <c r="G29" s="432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</row>
    <row r="30" spans="2:18" ht="18.75" x14ac:dyDescent="0.3">
      <c r="D30" s="77" t="s">
        <v>77</v>
      </c>
      <c r="I30" s="7"/>
      <c r="J30" s="7"/>
      <c r="K30" s="7"/>
      <c r="L30" s="7"/>
      <c r="M30" s="7"/>
      <c r="N30" s="7"/>
      <c r="O30" s="7"/>
      <c r="P30" s="7"/>
      <c r="Q30" s="7"/>
      <c r="R30" s="7"/>
    </row>
    <row r="33" spans="11:11" x14ac:dyDescent="0.25">
      <c r="K33" s="2" t="s">
        <v>829</v>
      </c>
    </row>
  </sheetData>
  <mergeCells count="17">
    <mergeCell ref="E29:G29"/>
    <mergeCell ref="B7:E7"/>
    <mergeCell ref="I9:I10"/>
    <mergeCell ref="J9:J10"/>
    <mergeCell ref="B9:B10"/>
    <mergeCell ref="C9:C10"/>
    <mergeCell ref="D9:D10"/>
    <mergeCell ref="E9:E10"/>
    <mergeCell ref="F9:F10"/>
    <mergeCell ref="R9:R10"/>
    <mergeCell ref="K9:K10"/>
    <mergeCell ref="L9:L10"/>
    <mergeCell ref="M9:M10"/>
    <mergeCell ref="N9:N10"/>
    <mergeCell ref="Q9:Q10"/>
    <mergeCell ref="O9:O10"/>
    <mergeCell ref="P9:P10"/>
  </mergeCells>
  <phoneticPr fontId="3" type="noConversion"/>
  <pageMargins left="0.47" right="0.38" top="1" bottom="1" header="0.5" footer="0.5"/>
  <pageSetup scale="73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1"/>
  <sheetViews>
    <sheetView zoomScale="75" zoomScaleNormal="75" workbookViewId="0">
      <selection activeCell="F38" sqref="F38"/>
    </sheetView>
  </sheetViews>
  <sheetFormatPr defaultRowHeight="15.75" x14ac:dyDescent="0.25"/>
  <cols>
    <col min="1" max="2" width="9.140625" style="2"/>
    <col min="3" max="3" width="56" style="2" customWidth="1"/>
    <col min="4" max="4" width="11" style="2" customWidth="1"/>
    <col min="5" max="16" width="9.140625" style="2"/>
    <col min="17" max="17" width="22.28515625" style="2" customWidth="1"/>
    <col min="18" max="18" width="13.140625" style="7" customWidth="1"/>
    <col min="19" max="16384" width="9.140625" style="2"/>
  </cols>
  <sheetData>
    <row r="2" spans="2:18" x14ac:dyDescent="0.25">
      <c r="B2" s="1" t="s">
        <v>280</v>
      </c>
      <c r="Q2" s="20" t="s">
        <v>779</v>
      </c>
    </row>
    <row r="3" spans="2:18" x14ac:dyDescent="0.25">
      <c r="B3" s="1" t="s">
        <v>281</v>
      </c>
    </row>
    <row r="4" spans="2:18" x14ac:dyDescent="0.25">
      <c r="E4" s="12"/>
    </row>
    <row r="5" spans="2:18" x14ac:dyDescent="0.25">
      <c r="B5" s="439" t="s">
        <v>70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</row>
    <row r="6" spans="2:18" x14ac:dyDescent="0.25">
      <c r="E6" s="13"/>
      <c r="F6" s="13"/>
      <c r="G6" s="13"/>
      <c r="H6" s="13"/>
      <c r="I6" s="13"/>
      <c r="J6" s="13"/>
      <c r="K6" s="13"/>
      <c r="L6" s="13"/>
    </row>
    <row r="7" spans="2:18" x14ac:dyDescent="0.25"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</row>
    <row r="8" spans="2:18" x14ac:dyDescent="0.25"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</row>
    <row r="9" spans="2:18" x14ac:dyDescent="0.25">
      <c r="E9" s="13"/>
    </row>
    <row r="10" spans="2:18" x14ac:dyDescent="0.25">
      <c r="B10" s="440" t="s">
        <v>9</v>
      </c>
      <c r="C10" s="394" t="s">
        <v>6</v>
      </c>
      <c r="D10" s="443" t="s">
        <v>71</v>
      </c>
      <c r="E10" s="394" t="s">
        <v>24</v>
      </c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16" t="s">
        <v>7</v>
      </c>
      <c r="R10" s="19"/>
    </row>
    <row r="11" spans="2:18" ht="16.5" customHeight="1" x14ac:dyDescent="0.25">
      <c r="B11" s="441"/>
      <c r="C11" s="394"/>
      <c r="D11" s="443"/>
      <c r="E11" s="438" t="s">
        <v>12</v>
      </c>
      <c r="F11" s="438" t="s">
        <v>13</v>
      </c>
      <c r="G11" s="438" t="s">
        <v>14</v>
      </c>
      <c r="H11" s="438" t="s">
        <v>15</v>
      </c>
      <c r="I11" s="438" t="s">
        <v>16</v>
      </c>
      <c r="J11" s="438" t="s">
        <v>17</v>
      </c>
      <c r="K11" s="438" t="s">
        <v>18</v>
      </c>
      <c r="L11" s="438" t="s">
        <v>19</v>
      </c>
      <c r="M11" s="438" t="s">
        <v>20</v>
      </c>
      <c r="N11" s="438" t="s">
        <v>21</v>
      </c>
      <c r="O11" s="438" t="s">
        <v>22</v>
      </c>
      <c r="P11" s="438" t="s">
        <v>23</v>
      </c>
      <c r="Q11" s="16" t="s">
        <v>25</v>
      </c>
    </row>
    <row r="12" spans="2:18" ht="32.25" customHeight="1" x14ac:dyDescent="0.25">
      <c r="B12" s="442"/>
      <c r="C12" s="394"/>
      <c r="D12" s="443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16" t="s">
        <v>72</v>
      </c>
    </row>
    <row r="13" spans="2:18" x14ac:dyDescent="0.25">
      <c r="B13" s="44" t="s">
        <v>82</v>
      </c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2:18" x14ac:dyDescent="0.25">
      <c r="B14" s="44" t="s">
        <v>83</v>
      </c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2:18" x14ac:dyDescent="0.25">
      <c r="B15" s="44" t="s">
        <v>84</v>
      </c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2:18" x14ac:dyDescent="0.25">
      <c r="B16" s="44" t="s">
        <v>85</v>
      </c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2"/>
    </row>
    <row r="17" spans="2:17" x14ac:dyDescent="0.25">
      <c r="B17" s="44" t="s">
        <v>86</v>
      </c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2:17" x14ac:dyDescent="0.25">
      <c r="B18" s="44" t="s">
        <v>87</v>
      </c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x14ac:dyDescent="0.25">
      <c r="B19" s="44" t="s">
        <v>88</v>
      </c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x14ac:dyDescent="0.25">
      <c r="B20" s="44" t="s">
        <v>89</v>
      </c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x14ac:dyDescent="0.25">
      <c r="B21" s="44" t="s">
        <v>90</v>
      </c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x14ac:dyDescent="0.25">
      <c r="B22" s="44" t="s">
        <v>91</v>
      </c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x14ac:dyDescent="0.25">
      <c r="B23" s="44" t="s">
        <v>92</v>
      </c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x14ac:dyDescent="0.25">
      <c r="B24" s="44" t="s">
        <v>93</v>
      </c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x14ac:dyDescent="0.25">
      <c r="B25" s="44" t="s">
        <v>94</v>
      </c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x14ac:dyDescent="0.25">
      <c r="B26" s="44" t="s">
        <v>95</v>
      </c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x14ac:dyDescent="0.25">
      <c r="B27" s="44" t="s">
        <v>96</v>
      </c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ht="24.75" customHeight="1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30" spans="2:17" x14ac:dyDescent="0.25">
      <c r="B30" s="2" t="s">
        <v>76</v>
      </c>
      <c r="C30" s="5"/>
      <c r="N30" s="43" t="s">
        <v>79</v>
      </c>
    </row>
    <row r="31" spans="2:17" x14ac:dyDescent="0.25">
      <c r="H31" s="42" t="s">
        <v>77</v>
      </c>
    </row>
  </sheetData>
  <mergeCells count="19">
    <mergeCell ref="B5:Q5"/>
    <mergeCell ref="B10:B12"/>
    <mergeCell ref="P11:P12"/>
    <mergeCell ref="L11:L12"/>
    <mergeCell ref="M11:M12"/>
    <mergeCell ref="N11:N12"/>
    <mergeCell ref="O11:O12"/>
    <mergeCell ref="J11:J12"/>
    <mergeCell ref="D10:D12"/>
    <mergeCell ref="C7:R7"/>
    <mergeCell ref="C8:R8"/>
    <mergeCell ref="C10:C12"/>
    <mergeCell ref="E10:P10"/>
    <mergeCell ref="E11:E12"/>
    <mergeCell ref="F11:F12"/>
    <mergeCell ref="K11:K12"/>
    <mergeCell ref="G11:G12"/>
    <mergeCell ref="H11:H12"/>
    <mergeCell ref="I11:I12"/>
  </mergeCells>
  <phoneticPr fontId="3" type="noConversion"/>
  <pageMargins left="0.75" right="0.75" top="1" bottom="1" header="0.5" footer="0.5"/>
  <pageSetup scale="55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2"/>
  <sheetViews>
    <sheetView topLeftCell="A28" zoomScale="75" zoomScaleNormal="75" workbookViewId="0">
      <selection activeCell="I35" sqref="I35"/>
    </sheetView>
  </sheetViews>
  <sheetFormatPr defaultRowHeight="15.75" x14ac:dyDescent="0.25"/>
  <cols>
    <col min="1" max="1" width="19.42578125" style="26" customWidth="1"/>
    <col min="2" max="2" width="25.140625" style="26" customWidth="1"/>
    <col min="3" max="3" width="14.42578125" style="26" bestFit="1" customWidth="1"/>
    <col min="4" max="4" width="22.85546875" style="26" bestFit="1" customWidth="1"/>
    <col min="5" max="5" width="15.85546875" style="26" bestFit="1" customWidth="1"/>
    <col min="6" max="6" width="31" style="26" customWidth="1"/>
    <col min="7" max="7" width="48.7109375" style="26" bestFit="1" customWidth="1"/>
    <col min="8" max="8" width="18.85546875" style="26" customWidth="1"/>
    <col min="9" max="9" width="15.5703125" style="26" customWidth="1"/>
    <col min="10" max="16384" width="9.140625" style="26"/>
  </cols>
  <sheetData>
    <row r="2" spans="2:10" ht="17.25" customHeight="1" x14ac:dyDescent="0.25"/>
    <row r="3" spans="2:10" x14ac:dyDescent="0.25">
      <c r="B3" s="15" t="s">
        <v>882</v>
      </c>
      <c r="C3" s="15"/>
      <c r="D3" s="15"/>
      <c r="E3" s="15"/>
      <c r="F3" s="15"/>
      <c r="G3" s="20" t="s">
        <v>778</v>
      </c>
    </row>
    <row r="4" spans="2:10" x14ac:dyDescent="0.25">
      <c r="B4" s="15" t="s">
        <v>895</v>
      </c>
      <c r="C4" s="15"/>
      <c r="D4" s="15"/>
      <c r="E4" s="15"/>
      <c r="F4" s="15"/>
    </row>
    <row r="7" spans="2:10" ht="15.75" customHeight="1" x14ac:dyDescent="0.25">
      <c r="B7" s="446" t="s">
        <v>736</v>
      </c>
      <c r="C7" s="446"/>
      <c r="D7" s="446"/>
      <c r="E7" s="446"/>
      <c r="F7" s="446"/>
      <c r="G7" s="446"/>
      <c r="H7" s="28"/>
      <c r="I7" s="28"/>
    </row>
    <row r="8" spans="2:10" x14ac:dyDescent="0.25">
      <c r="G8" s="27"/>
      <c r="H8" s="27"/>
      <c r="I8" s="27"/>
    </row>
    <row r="9" spans="2:10" x14ac:dyDescent="0.25">
      <c r="G9" s="27"/>
      <c r="H9" s="27"/>
      <c r="I9" s="27"/>
    </row>
    <row r="10" spans="2:10" ht="16.5" thickBot="1" x14ac:dyDescent="0.3"/>
    <row r="11" spans="2:10" s="106" customFormat="1" ht="18" customHeight="1" x14ac:dyDescent="0.3">
      <c r="B11" s="409" t="s">
        <v>740</v>
      </c>
      <c r="C11" s="449" t="s">
        <v>741</v>
      </c>
      <c r="D11" s="450"/>
      <c r="E11" s="450"/>
      <c r="F11" s="450"/>
      <c r="G11" s="451"/>
      <c r="J11" s="107"/>
    </row>
    <row r="12" spans="2:10" s="106" customFormat="1" ht="21.75" customHeight="1" x14ac:dyDescent="0.3">
      <c r="B12" s="410"/>
      <c r="C12" s="452"/>
      <c r="D12" s="453"/>
      <c r="E12" s="453"/>
      <c r="F12" s="453"/>
      <c r="G12" s="454"/>
    </row>
    <row r="13" spans="2:10" s="106" customFormat="1" ht="41.25" customHeight="1" x14ac:dyDescent="0.3">
      <c r="B13" s="410"/>
      <c r="C13" s="149" t="s">
        <v>67</v>
      </c>
      <c r="D13" s="149" t="s">
        <v>737</v>
      </c>
      <c r="E13" s="149" t="s">
        <v>738</v>
      </c>
      <c r="F13" s="149" t="s">
        <v>750</v>
      </c>
      <c r="G13" s="150" t="s">
        <v>804</v>
      </c>
    </row>
    <row r="14" spans="2:10" s="106" customFormat="1" ht="17.25" customHeight="1" x14ac:dyDescent="0.3">
      <c r="B14" s="148"/>
      <c r="C14" s="149">
        <v>1</v>
      </c>
      <c r="D14" s="149">
        <v>2</v>
      </c>
      <c r="E14" s="149">
        <v>3</v>
      </c>
      <c r="F14" s="149" t="s">
        <v>751</v>
      </c>
      <c r="G14" s="150">
        <v>5</v>
      </c>
    </row>
    <row r="15" spans="2:10" s="106" customFormat="1" ht="39" customHeight="1" x14ac:dyDescent="0.3">
      <c r="B15" s="151" t="s">
        <v>739</v>
      </c>
      <c r="C15" s="271">
        <v>19800000</v>
      </c>
      <c r="D15" s="271">
        <v>8605475</v>
      </c>
      <c r="E15" s="354">
        <v>8605475</v>
      </c>
      <c r="F15" s="152">
        <v>0</v>
      </c>
      <c r="G15" s="153"/>
    </row>
    <row r="16" spans="2:10" s="106" customFormat="1" ht="37.5" customHeight="1" x14ac:dyDescent="0.3">
      <c r="B16" s="154" t="s">
        <v>806</v>
      </c>
      <c r="C16" s="149"/>
      <c r="D16" s="149"/>
      <c r="E16" s="142"/>
      <c r="F16" s="149"/>
      <c r="G16" s="153"/>
    </row>
    <row r="17" spans="2:7" s="106" customFormat="1" ht="30" customHeight="1" thickBot="1" x14ac:dyDescent="0.35">
      <c r="B17" s="155" t="s">
        <v>752</v>
      </c>
      <c r="C17" s="271">
        <v>19800000</v>
      </c>
      <c r="D17" s="271">
        <v>8605475</v>
      </c>
      <c r="E17" s="354">
        <v>8605475</v>
      </c>
      <c r="F17" s="156">
        <v>0</v>
      </c>
      <c r="G17" s="132"/>
    </row>
    <row r="18" spans="2:7" s="106" customFormat="1" ht="42.75" customHeight="1" thickBot="1" x14ac:dyDescent="0.35">
      <c r="B18" s="157"/>
      <c r="C18" s="158"/>
      <c r="D18" s="159"/>
      <c r="E18" s="160"/>
      <c r="F18" s="160"/>
      <c r="G18" s="26"/>
    </row>
    <row r="19" spans="2:7" s="106" customFormat="1" ht="33" customHeight="1" x14ac:dyDescent="0.3">
      <c r="B19" s="444" t="s">
        <v>746</v>
      </c>
      <c r="C19" s="416"/>
      <c r="D19" s="416"/>
      <c r="E19" s="416"/>
      <c r="F19" s="416"/>
      <c r="G19" s="445"/>
    </row>
    <row r="20" spans="2:7" s="106" customFormat="1" ht="18.75" x14ac:dyDescent="0.3">
      <c r="B20" s="161"/>
      <c r="C20" s="149" t="s">
        <v>742</v>
      </c>
      <c r="D20" s="149" t="s">
        <v>743</v>
      </c>
      <c r="E20" s="149" t="s">
        <v>744</v>
      </c>
      <c r="F20" s="149" t="s">
        <v>745</v>
      </c>
      <c r="G20" s="162" t="s">
        <v>747</v>
      </c>
    </row>
    <row r="21" spans="2:7" s="106" customFormat="1" ht="30" customHeight="1" x14ac:dyDescent="0.3">
      <c r="B21" s="151" t="s">
        <v>739</v>
      </c>
      <c r="C21" s="152">
        <v>0</v>
      </c>
      <c r="D21" s="272">
        <v>16000000</v>
      </c>
      <c r="E21" s="272">
        <v>21537400</v>
      </c>
      <c r="F21" s="272">
        <v>16000000</v>
      </c>
      <c r="G21" s="374">
        <v>51537400</v>
      </c>
    </row>
    <row r="22" spans="2:7" ht="32.25" thickBot="1" x14ac:dyDescent="0.3">
      <c r="B22" s="155" t="s">
        <v>806</v>
      </c>
      <c r="C22" s="131"/>
      <c r="D22" s="131"/>
      <c r="E22" s="131"/>
      <c r="F22" s="131"/>
      <c r="G22" s="132"/>
    </row>
    <row r="24" spans="2:7" ht="16.5" thickBot="1" x14ac:dyDescent="0.3"/>
    <row r="25" spans="2:7" ht="30" customHeight="1" x14ac:dyDescent="0.25">
      <c r="B25" s="444" t="s">
        <v>742</v>
      </c>
      <c r="C25" s="416"/>
      <c r="D25" s="416"/>
      <c r="E25" s="416"/>
      <c r="F25" s="416"/>
      <c r="G25" s="445"/>
    </row>
    <row r="26" spans="2:7" ht="40.5" customHeight="1" x14ac:dyDescent="0.25">
      <c r="B26" s="151" t="s">
        <v>740</v>
      </c>
      <c r="C26" s="149" t="s">
        <v>67</v>
      </c>
      <c r="D26" s="149" t="s">
        <v>737</v>
      </c>
      <c r="E26" s="149" t="s">
        <v>738</v>
      </c>
      <c r="F26" s="149" t="s">
        <v>750</v>
      </c>
      <c r="G26" s="150" t="s">
        <v>808</v>
      </c>
    </row>
    <row r="27" spans="2:7" ht="17.25" customHeight="1" x14ac:dyDescent="0.25">
      <c r="B27" s="447" t="s">
        <v>739</v>
      </c>
      <c r="C27" s="149">
        <v>1</v>
      </c>
      <c r="D27" s="149">
        <v>2</v>
      </c>
      <c r="E27" s="149">
        <v>3</v>
      </c>
      <c r="F27" s="149" t="s">
        <v>751</v>
      </c>
      <c r="G27" s="150">
        <v>5</v>
      </c>
    </row>
    <row r="28" spans="2:7" ht="33" customHeight="1" x14ac:dyDescent="0.25">
      <c r="B28" s="447"/>
      <c r="C28" s="149">
        <v>0</v>
      </c>
      <c r="D28" s="149">
        <v>0</v>
      </c>
      <c r="E28" s="149">
        <v>0</v>
      </c>
      <c r="F28" s="149"/>
      <c r="G28" s="133"/>
    </row>
    <row r="29" spans="2:7" ht="35.25" customHeight="1" thickBot="1" x14ac:dyDescent="0.3">
      <c r="B29" s="155" t="s">
        <v>806</v>
      </c>
      <c r="C29" s="131"/>
      <c r="D29" s="131"/>
      <c r="E29" s="131"/>
      <c r="F29" s="131"/>
      <c r="G29" s="132"/>
    </row>
    <row r="30" spans="2:7" ht="16.5" thickBot="1" x14ac:dyDescent="0.3"/>
    <row r="31" spans="2:7" ht="28.5" customHeight="1" x14ac:dyDescent="0.25">
      <c r="B31" s="444" t="s">
        <v>743</v>
      </c>
      <c r="C31" s="416"/>
      <c r="D31" s="416"/>
      <c r="E31" s="416"/>
      <c r="F31" s="416"/>
      <c r="G31" s="445"/>
    </row>
    <row r="32" spans="2:7" ht="31.5" x14ac:dyDescent="0.25">
      <c r="B32" s="161" t="s">
        <v>740</v>
      </c>
      <c r="C32" s="149" t="s">
        <v>67</v>
      </c>
      <c r="D32" s="149" t="s">
        <v>737</v>
      </c>
      <c r="E32" s="149" t="s">
        <v>738</v>
      </c>
      <c r="F32" s="149" t="s">
        <v>750</v>
      </c>
      <c r="G32" s="150" t="s">
        <v>809</v>
      </c>
    </row>
    <row r="33" spans="2:7" ht="17.25" customHeight="1" x14ac:dyDescent="0.25">
      <c r="B33" s="447" t="s">
        <v>739</v>
      </c>
      <c r="C33" s="149">
        <v>1</v>
      </c>
      <c r="D33" s="149">
        <v>2</v>
      </c>
      <c r="E33" s="149">
        <v>3</v>
      </c>
      <c r="F33" s="149" t="s">
        <v>751</v>
      </c>
      <c r="G33" s="150">
        <v>5</v>
      </c>
    </row>
    <row r="34" spans="2:7" ht="39.75" customHeight="1" x14ac:dyDescent="0.25">
      <c r="B34" s="447"/>
      <c r="C34" s="271">
        <v>16000000</v>
      </c>
      <c r="D34" s="271">
        <v>7091451</v>
      </c>
      <c r="E34" s="271">
        <v>1091451</v>
      </c>
      <c r="F34" s="271">
        <v>7000000</v>
      </c>
      <c r="G34" s="133"/>
    </row>
    <row r="35" spans="2:7" ht="32.25" thickBot="1" x14ac:dyDescent="0.3">
      <c r="B35" s="155" t="s">
        <v>806</v>
      </c>
      <c r="C35" s="131"/>
      <c r="D35" s="131"/>
      <c r="E35" s="131"/>
      <c r="F35" s="131"/>
      <c r="G35" s="132"/>
    </row>
    <row r="36" spans="2:7" ht="16.5" thickBot="1" x14ac:dyDescent="0.3"/>
    <row r="37" spans="2:7" ht="56.25" customHeight="1" x14ac:dyDescent="0.25">
      <c r="B37" s="444" t="s">
        <v>744</v>
      </c>
      <c r="C37" s="416"/>
      <c r="D37" s="416"/>
      <c r="E37" s="416"/>
      <c r="F37" s="416"/>
      <c r="G37" s="445"/>
    </row>
    <row r="38" spans="2:7" ht="31.5" x14ac:dyDescent="0.25">
      <c r="B38" s="161"/>
      <c r="C38" s="149" t="s">
        <v>67</v>
      </c>
      <c r="D38" s="149" t="s">
        <v>737</v>
      </c>
      <c r="E38" s="149" t="s">
        <v>738</v>
      </c>
      <c r="F38" s="149" t="s">
        <v>750</v>
      </c>
      <c r="G38" s="150" t="s">
        <v>810</v>
      </c>
    </row>
    <row r="39" spans="2:7" ht="17.25" customHeight="1" x14ac:dyDescent="0.25">
      <c r="B39" s="447" t="s">
        <v>739</v>
      </c>
      <c r="C39" s="149">
        <v>1</v>
      </c>
      <c r="D39" s="149">
        <v>2</v>
      </c>
      <c r="E39" s="149">
        <v>3</v>
      </c>
      <c r="F39" s="149" t="s">
        <v>751</v>
      </c>
      <c r="G39" s="150">
        <v>5</v>
      </c>
    </row>
    <row r="40" spans="2:7" ht="30.75" customHeight="1" x14ac:dyDescent="0.25">
      <c r="B40" s="447"/>
      <c r="C40" s="271">
        <v>21537400</v>
      </c>
      <c r="D40" s="375">
        <v>0</v>
      </c>
      <c r="E40" s="375">
        <v>0</v>
      </c>
      <c r="F40" s="149">
        <v>0</v>
      </c>
      <c r="G40" s="133"/>
    </row>
    <row r="41" spans="2:7" ht="32.25" thickBot="1" x14ac:dyDescent="0.3">
      <c r="B41" s="155" t="s">
        <v>735</v>
      </c>
      <c r="C41" s="131"/>
      <c r="D41" s="131"/>
      <c r="E41" s="131"/>
      <c r="F41" s="131"/>
      <c r="G41" s="132"/>
    </row>
    <row r="42" spans="2:7" ht="16.5" thickBot="1" x14ac:dyDescent="0.3"/>
    <row r="43" spans="2:7" ht="54" customHeight="1" x14ac:dyDescent="0.25">
      <c r="B43" s="444" t="s">
        <v>745</v>
      </c>
      <c r="C43" s="416"/>
      <c r="D43" s="416"/>
      <c r="E43" s="416"/>
      <c r="F43" s="416"/>
      <c r="G43" s="445"/>
    </row>
    <row r="44" spans="2:7" ht="33" customHeight="1" x14ac:dyDescent="0.25">
      <c r="B44" s="161" t="s">
        <v>740</v>
      </c>
      <c r="C44" s="149" t="s">
        <v>67</v>
      </c>
      <c r="D44" s="149" t="s">
        <v>737</v>
      </c>
      <c r="E44" s="149" t="s">
        <v>738</v>
      </c>
      <c r="F44" s="149" t="s">
        <v>750</v>
      </c>
      <c r="G44" s="150" t="s">
        <v>811</v>
      </c>
    </row>
    <row r="45" spans="2:7" ht="17.25" customHeight="1" x14ac:dyDescent="0.25">
      <c r="B45" s="447" t="s">
        <v>739</v>
      </c>
      <c r="C45" s="149">
        <v>1</v>
      </c>
      <c r="D45" s="149">
        <v>2</v>
      </c>
      <c r="E45" s="149">
        <v>3</v>
      </c>
      <c r="F45" s="149" t="s">
        <v>751</v>
      </c>
      <c r="G45" s="147"/>
    </row>
    <row r="46" spans="2:7" ht="30.75" customHeight="1" x14ac:dyDescent="0.25">
      <c r="B46" s="447"/>
      <c r="C46" s="271">
        <v>16000000</v>
      </c>
      <c r="D46" s="149">
        <v>0</v>
      </c>
      <c r="E46" s="149">
        <v>0</v>
      </c>
      <c r="F46" s="149">
        <v>0</v>
      </c>
      <c r="G46" s="133"/>
    </row>
    <row r="47" spans="2:7" ht="32.25" thickBot="1" x14ac:dyDescent="0.3">
      <c r="B47" s="155" t="s">
        <v>806</v>
      </c>
      <c r="C47" s="131"/>
      <c r="D47" s="131"/>
      <c r="E47" s="131"/>
      <c r="F47" s="131"/>
      <c r="G47" s="132"/>
    </row>
    <row r="49" spans="2:7" ht="18.75" customHeight="1" x14ac:dyDescent="0.25">
      <c r="B49" s="448" t="s">
        <v>807</v>
      </c>
      <c r="C49" s="448"/>
      <c r="D49" s="448"/>
      <c r="E49" s="448"/>
      <c r="F49" s="448"/>
      <c r="G49" s="448"/>
    </row>
    <row r="50" spans="2:7" ht="18.75" customHeight="1" x14ac:dyDescent="0.25">
      <c r="B50" s="146"/>
    </row>
    <row r="51" spans="2:7" x14ac:dyDescent="0.25">
      <c r="B51" s="26" t="s">
        <v>889</v>
      </c>
      <c r="F51" s="146" t="s">
        <v>824</v>
      </c>
      <c r="G51" s="146"/>
    </row>
    <row r="52" spans="2:7" x14ac:dyDescent="0.25">
      <c r="E52" s="134" t="s">
        <v>748</v>
      </c>
    </row>
  </sheetData>
  <mergeCells count="13">
    <mergeCell ref="B49:G49"/>
    <mergeCell ref="C11:G12"/>
    <mergeCell ref="B19:G19"/>
    <mergeCell ref="B25:G25"/>
    <mergeCell ref="B31:G31"/>
    <mergeCell ref="B37:G37"/>
    <mergeCell ref="B43:G43"/>
    <mergeCell ref="B11:B13"/>
    <mergeCell ref="B7:G7"/>
    <mergeCell ref="B45:B46"/>
    <mergeCell ref="B39:B40"/>
    <mergeCell ref="B27:B28"/>
    <mergeCell ref="B33:B34"/>
  </mergeCells>
  <phoneticPr fontId="3" type="noConversion"/>
  <pageMargins left="0.7" right="0.7" top="0.75" bottom="0.75" header="0.3" footer="0.3"/>
  <pageSetup scale="53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5"/>
  <sheetViews>
    <sheetView topLeftCell="A13" zoomScaleNormal="100" zoomScaleSheetLayoutView="75" workbookViewId="0">
      <selection activeCell="D35" sqref="D3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4" width="23.5703125" style="2" customWidth="1"/>
    <col min="5" max="5" width="18.28515625" style="2" customWidth="1"/>
    <col min="6" max="6" width="21" style="2" customWidth="1"/>
    <col min="7" max="7" width="21.85546875" style="2" customWidth="1"/>
    <col min="8" max="8" width="17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7" s="20" customFormat="1" ht="27.75" customHeight="1" x14ac:dyDescent="0.25"/>
    <row r="3" spans="2:17" x14ac:dyDescent="0.25">
      <c r="B3" s="1" t="s">
        <v>882</v>
      </c>
      <c r="H3" s="20" t="s">
        <v>777</v>
      </c>
      <c r="N3" s="459"/>
      <c r="O3" s="459"/>
    </row>
    <row r="4" spans="2:17" x14ac:dyDescent="0.25">
      <c r="B4" s="1" t="s">
        <v>895</v>
      </c>
      <c r="N4" s="1"/>
      <c r="O4" s="25"/>
    </row>
    <row r="5" spans="2:17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7" x14ac:dyDescent="0.25">
      <c r="B6" s="408" t="s">
        <v>73</v>
      </c>
      <c r="C6" s="408"/>
      <c r="D6" s="408"/>
      <c r="E6" s="408"/>
      <c r="F6" s="408"/>
      <c r="G6" s="408"/>
      <c r="H6" s="408"/>
      <c r="I6" s="36"/>
      <c r="J6" s="36"/>
      <c r="K6" s="36"/>
      <c r="L6" s="36"/>
      <c r="M6" s="36"/>
      <c r="N6" s="36"/>
      <c r="O6" s="36"/>
    </row>
    <row r="7" spans="2:17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7" x14ac:dyDescent="0.25">
      <c r="C8" s="37"/>
      <c r="D8" s="37"/>
      <c r="F8" s="37"/>
      <c r="G8" s="37"/>
      <c r="H8" s="140" t="s">
        <v>4</v>
      </c>
      <c r="J8" s="37"/>
      <c r="K8" s="37"/>
      <c r="L8" s="37"/>
      <c r="M8" s="37"/>
      <c r="N8" s="37"/>
      <c r="O8" s="37"/>
    </row>
    <row r="9" spans="2:17" s="41" customFormat="1" ht="42" customHeight="1" x14ac:dyDescent="0.2">
      <c r="B9" s="434" t="s">
        <v>10</v>
      </c>
      <c r="C9" s="455" t="s">
        <v>11</v>
      </c>
      <c r="D9" s="457" t="s">
        <v>884</v>
      </c>
      <c r="E9" s="457" t="s">
        <v>885</v>
      </c>
      <c r="F9" s="460" t="s">
        <v>898</v>
      </c>
      <c r="G9" s="461"/>
      <c r="H9" s="462" t="s">
        <v>899</v>
      </c>
      <c r="I9" s="38"/>
      <c r="J9" s="38"/>
      <c r="K9" s="38"/>
      <c r="L9" s="38"/>
      <c r="M9" s="38"/>
      <c r="N9" s="39"/>
      <c r="O9" s="40"/>
      <c r="P9" s="40"/>
      <c r="Q9" s="40"/>
    </row>
    <row r="10" spans="2:17" s="41" customFormat="1" ht="54" customHeight="1" x14ac:dyDescent="0.2">
      <c r="B10" s="434"/>
      <c r="C10" s="456"/>
      <c r="D10" s="458"/>
      <c r="E10" s="458"/>
      <c r="F10" s="136" t="s">
        <v>1</v>
      </c>
      <c r="G10" s="135" t="s">
        <v>68</v>
      </c>
      <c r="H10" s="462"/>
      <c r="I10" s="40"/>
      <c r="J10" s="40"/>
      <c r="K10" s="40"/>
      <c r="L10" s="40"/>
      <c r="M10" s="40"/>
      <c r="N10" s="40"/>
      <c r="O10" s="40"/>
      <c r="P10" s="40"/>
      <c r="Q10" s="40"/>
    </row>
    <row r="11" spans="2:17" s="14" customFormat="1" ht="24.75" customHeight="1" x14ac:dyDescent="0.2">
      <c r="B11" s="44" t="s">
        <v>82</v>
      </c>
      <c r="C11" s="137" t="s">
        <v>65</v>
      </c>
      <c r="D11" s="138"/>
      <c r="E11" s="138"/>
      <c r="F11" s="138"/>
      <c r="G11" s="138"/>
      <c r="H11" s="138"/>
      <c r="I11" s="9"/>
      <c r="J11" s="9"/>
      <c r="K11" s="9"/>
      <c r="L11" s="9"/>
      <c r="M11" s="9"/>
      <c r="N11" s="9"/>
      <c r="O11" s="9"/>
      <c r="P11" s="9"/>
      <c r="Q11" s="9"/>
    </row>
    <row r="12" spans="2:17" s="14" customFormat="1" ht="22.5" customHeight="1" x14ac:dyDescent="0.2">
      <c r="B12" s="44" t="s">
        <v>83</v>
      </c>
      <c r="C12" s="137" t="s">
        <v>66</v>
      </c>
      <c r="D12" s="138"/>
      <c r="E12" s="138"/>
      <c r="F12" s="138"/>
      <c r="G12" s="138"/>
      <c r="H12" s="138"/>
      <c r="I12" s="9"/>
      <c r="J12" s="9"/>
      <c r="K12" s="9"/>
      <c r="L12" s="9"/>
      <c r="M12" s="9"/>
      <c r="N12" s="9"/>
      <c r="O12" s="9"/>
      <c r="P12" s="9"/>
      <c r="Q12" s="9"/>
    </row>
    <row r="13" spans="2:17" s="14" customFormat="1" ht="18" customHeight="1" x14ac:dyDescent="0.2">
      <c r="B13" s="44" t="s">
        <v>84</v>
      </c>
      <c r="C13" s="137" t="s">
        <v>61</v>
      </c>
      <c r="D13" s="138"/>
      <c r="E13" s="138"/>
      <c r="F13" s="138"/>
      <c r="G13" s="138"/>
      <c r="H13" s="138"/>
      <c r="I13" s="9"/>
      <c r="J13" s="9"/>
      <c r="K13" s="9"/>
      <c r="L13" s="9"/>
      <c r="M13" s="9"/>
      <c r="N13" s="9"/>
      <c r="O13" s="9"/>
      <c r="P13" s="9"/>
      <c r="Q13" s="9"/>
    </row>
    <row r="14" spans="2:17" s="14" customFormat="1" x14ac:dyDescent="0.2">
      <c r="B14" s="44" t="s">
        <v>85</v>
      </c>
      <c r="C14" s="137" t="s">
        <v>62</v>
      </c>
      <c r="D14" s="138"/>
      <c r="E14" s="138"/>
      <c r="F14" s="138"/>
      <c r="G14" s="138"/>
      <c r="H14" s="138"/>
      <c r="I14" s="9"/>
      <c r="J14" s="9"/>
      <c r="K14" s="9"/>
      <c r="L14" s="9"/>
      <c r="M14" s="9"/>
      <c r="N14" s="9"/>
      <c r="O14" s="9"/>
      <c r="P14" s="9"/>
      <c r="Q14" s="9"/>
    </row>
    <row r="15" spans="2:17" s="14" customFormat="1" x14ac:dyDescent="0.2">
      <c r="B15" s="44" t="s">
        <v>86</v>
      </c>
      <c r="C15" s="137" t="s">
        <v>63</v>
      </c>
      <c r="D15" s="338">
        <v>1870652</v>
      </c>
      <c r="E15" s="338">
        <v>600000</v>
      </c>
      <c r="F15" s="338">
        <v>150000</v>
      </c>
      <c r="G15" s="338">
        <v>231679</v>
      </c>
      <c r="H15" s="139">
        <v>1.54</v>
      </c>
      <c r="I15" s="9"/>
      <c r="J15" s="9"/>
      <c r="K15" s="9"/>
      <c r="L15" s="9"/>
      <c r="M15" s="9"/>
      <c r="N15" s="9"/>
      <c r="O15" s="9"/>
      <c r="P15" s="9"/>
      <c r="Q15" s="9"/>
    </row>
    <row r="16" spans="2:17" s="14" customFormat="1" x14ac:dyDescent="0.2">
      <c r="B16" s="44" t="s">
        <v>87</v>
      </c>
      <c r="C16" s="137" t="s">
        <v>64</v>
      </c>
      <c r="D16" s="338">
        <v>1621880</v>
      </c>
      <c r="E16" s="338">
        <v>1500000</v>
      </c>
      <c r="F16" s="338">
        <v>500000</v>
      </c>
      <c r="G16" s="338">
        <v>194800</v>
      </c>
      <c r="H16" s="139">
        <v>0.39</v>
      </c>
      <c r="I16" s="9"/>
      <c r="J16" s="9"/>
      <c r="K16" s="9"/>
      <c r="L16" s="9"/>
      <c r="M16" s="9"/>
      <c r="N16" s="9"/>
      <c r="O16" s="9"/>
      <c r="P16" s="9"/>
      <c r="Q16" s="9"/>
    </row>
    <row r="17" spans="2:17" s="14" customFormat="1" x14ac:dyDescent="0.2">
      <c r="B17" s="44" t="s">
        <v>88</v>
      </c>
      <c r="C17" s="137" t="s">
        <v>74</v>
      </c>
      <c r="D17" s="139"/>
      <c r="E17" s="139"/>
      <c r="F17" s="139"/>
      <c r="G17" s="139"/>
      <c r="H17" s="139"/>
      <c r="I17" s="9"/>
      <c r="J17" s="9"/>
      <c r="K17" s="9"/>
      <c r="L17" s="9"/>
      <c r="M17" s="9"/>
      <c r="N17" s="9"/>
      <c r="O17" s="9"/>
      <c r="P17" s="9"/>
      <c r="Q17" s="9"/>
    </row>
    <row r="19" spans="2:17" ht="20.25" customHeight="1" x14ac:dyDescent="0.25">
      <c r="B19" s="463" t="s">
        <v>731</v>
      </c>
      <c r="C19" s="466" t="s">
        <v>65</v>
      </c>
      <c r="D19" s="466"/>
      <c r="E19" s="466"/>
      <c r="F19" s="466" t="s">
        <v>66</v>
      </c>
      <c r="G19" s="466"/>
      <c r="H19" s="466"/>
      <c r="I19" s="466" t="s">
        <v>61</v>
      </c>
      <c r="J19" s="466"/>
      <c r="K19" s="466"/>
    </row>
    <row r="20" spans="2:17" x14ac:dyDescent="0.25">
      <c r="B20" s="464"/>
      <c r="C20" s="127">
        <v>1</v>
      </c>
      <c r="D20" s="127">
        <v>2</v>
      </c>
      <c r="E20" s="127">
        <v>3</v>
      </c>
      <c r="F20" s="127">
        <v>4</v>
      </c>
      <c r="G20" s="127">
        <v>5</v>
      </c>
      <c r="H20" s="127">
        <v>6</v>
      </c>
      <c r="I20" s="127">
        <v>7</v>
      </c>
      <c r="J20" s="127">
        <v>8</v>
      </c>
      <c r="K20" s="127">
        <v>9</v>
      </c>
    </row>
    <row r="21" spans="2:17" x14ac:dyDescent="0.25">
      <c r="B21" s="465"/>
      <c r="C21" s="128" t="s">
        <v>732</v>
      </c>
      <c r="D21" s="128" t="s">
        <v>733</v>
      </c>
      <c r="E21" s="128" t="s">
        <v>734</v>
      </c>
      <c r="F21" s="128" t="s">
        <v>732</v>
      </c>
      <c r="G21" s="128" t="s">
        <v>733</v>
      </c>
      <c r="H21" s="128" t="s">
        <v>734</v>
      </c>
      <c r="I21" s="128" t="s">
        <v>732</v>
      </c>
      <c r="J21" s="128" t="s">
        <v>733</v>
      </c>
      <c r="K21" s="128" t="s">
        <v>734</v>
      </c>
    </row>
    <row r="22" spans="2:17" x14ac:dyDescent="0.25">
      <c r="B22" s="129">
        <v>1</v>
      </c>
      <c r="C22" s="130"/>
      <c r="D22" s="130"/>
      <c r="E22" s="130"/>
      <c r="F22" s="130"/>
      <c r="G22" s="130"/>
      <c r="H22" s="130"/>
      <c r="I22" s="130"/>
      <c r="J22" s="130"/>
      <c r="K22" s="130"/>
    </row>
    <row r="23" spans="2:17" x14ac:dyDescent="0.25">
      <c r="B23" s="129">
        <v>2</v>
      </c>
      <c r="C23" s="130"/>
      <c r="D23" s="130"/>
      <c r="E23" s="130"/>
      <c r="F23" s="130"/>
      <c r="G23" s="130"/>
      <c r="H23" s="130"/>
      <c r="I23" s="130"/>
      <c r="J23" s="130"/>
      <c r="K23" s="130"/>
    </row>
    <row r="24" spans="2:17" x14ac:dyDescent="0.25">
      <c r="B24" s="129">
        <v>3</v>
      </c>
      <c r="C24" s="130"/>
      <c r="D24" s="130"/>
      <c r="E24" s="130"/>
      <c r="F24" s="130"/>
      <c r="G24" s="130"/>
      <c r="H24" s="130"/>
      <c r="I24" s="130"/>
      <c r="J24" s="130"/>
      <c r="K24" s="130"/>
    </row>
    <row r="25" spans="2:17" x14ac:dyDescent="0.25">
      <c r="B25" s="129">
        <v>4</v>
      </c>
      <c r="C25" s="130"/>
      <c r="D25" s="130"/>
      <c r="E25" s="130"/>
      <c r="F25" s="130"/>
      <c r="G25" s="130"/>
      <c r="H25" s="130"/>
      <c r="I25" s="130"/>
      <c r="J25" s="130"/>
      <c r="K25" s="130"/>
    </row>
    <row r="26" spans="2:17" x14ac:dyDescent="0.25">
      <c r="B26" s="129">
        <v>5</v>
      </c>
      <c r="C26" s="130"/>
      <c r="D26" s="130"/>
      <c r="E26" s="130"/>
      <c r="F26" s="130"/>
      <c r="G26" s="130"/>
      <c r="H26" s="130"/>
      <c r="I26" s="130"/>
      <c r="J26" s="130"/>
      <c r="K26" s="130"/>
    </row>
    <row r="27" spans="2:17" x14ac:dyDescent="0.25">
      <c r="B27" s="129">
        <v>6</v>
      </c>
      <c r="C27" s="130"/>
      <c r="D27" s="130"/>
      <c r="E27" s="130"/>
      <c r="F27" s="130"/>
      <c r="G27" s="130"/>
      <c r="H27" s="130"/>
      <c r="I27" s="130"/>
      <c r="J27" s="130"/>
      <c r="K27" s="130"/>
    </row>
    <row r="28" spans="2:17" x14ac:dyDescent="0.25">
      <c r="B28" s="129">
        <v>7</v>
      </c>
      <c r="C28" s="130"/>
      <c r="D28" s="130"/>
      <c r="E28" s="130"/>
      <c r="F28" s="130"/>
      <c r="G28" s="130"/>
      <c r="H28" s="130"/>
      <c r="I28" s="130"/>
      <c r="J28" s="130"/>
      <c r="K28" s="130"/>
    </row>
    <row r="29" spans="2:17" x14ac:dyDescent="0.25">
      <c r="B29" s="129">
        <v>8</v>
      </c>
      <c r="C29" s="130"/>
      <c r="D29" s="130"/>
      <c r="E29" s="130"/>
      <c r="F29" s="130"/>
      <c r="G29" s="130"/>
      <c r="H29" s="130"/>
      <c r="I29" s="130"/>
      <c r="J29" s="130"/>
      <c r="K29" s="130"/>
    </row>
    <row r="30" spans="2:17" x14ac:dyDescent="0.25">
      <c r="B30" s="129">
        <v>9</v>
      </c>
      <c r="C30" s="130"/>
      <c r="D30" s="130"/>
      <c r="E30" s="130"/>
      <c r="F30" s="130"/>
      <c r="G30" s="130"/>
      <c r="H30" s="130"/>
      <c r="I30" s="130"/>
      <c r="J30" s="130"/>
      <c r="K30" s="130"/>
    </row>
    <row r="31" spans="2:17" x14ac:dyDescent="0.25">
      <c r="B31" s="129">
        <v>10</v>
      </c>
      <c r="C31" s="130"/>
      <c r="D31" s="130"/>
      <c r="E31" s="130"/>
      <c r="F31" s="130"/>
      <c r="G31" s="130"/>
      <c r="H31" s="130"/>
      <c r="I31" s="130"/>
      <c r="J31" s="130"/>
      <c r="K31" s="130"/>
    </row>
    <row r="33" spans="2:9" x14ac:dyDescent="0.25">
      <c r="B33" s="26" t="s">
        <v>889</v>
      </c>
      <c r="C33" s="26"/>
      <c r="D33" s="26"/>
      <c r="E33" s="26"/>
      <c r="F33" s="134" t="s">
        <v>748</v>
      </c>
      <c r="G33" s="26"/>
      <c r="H33" s="26" t="s">
        <v>749</v>
      </c>
      <c r="I33" s="26"/>
    </row>
    <row r="34" spans="2:9" x14ac:dyDescent="0.25">
      <c r="B34" s="26"/>
      <c r="C34" s="26"/>
      <c r="D34" s="26"/>
      <c r="E34" s="26"/>
      <c r="G34" s="26"/>
    </row>
    <row r="35" spans="2:9" x14ac:dyDescent="0.25">
      <c r="B35" s="26"/>
      <c r="C35" s="26"/>
      <c r="E35" s="26"/>
    </row>
  </sheetData>
  <mergeCells count="12">
    <mergeCell ref="B19:B21"/>
    <mergeCell ref="C19:E19"/>
    <mergeCell ref="F19:H19"/>
    <mergeCell ref="I19:K19"/>
    <mergeCell ref="B6:H6"/>
    <mergeCell ref="C9:C10"/>
    <mergeCell ref="D9:D10"/>
    <mergeCell ref="N3:O3"/>
    <mergeCell ref="B9:B10"/>
    <mergeCell ref="E9:E10"/>
    <mergeCell ref="F9:G9"/>
    <mergeCell ref="H9:H10"/>
  </mergeCells>
  <phoneticPr fontId="3" type="noConversion"/>
  <pageMargins left="0.7" right="0.7" top="0.75" bottom="0.75" header="0.3" footer="0.3"/>
  <pageSetup paperSize="9" scale="72" orientation="landscape" horizontalDpi="4294967294" verticalDpi="4294967294" r:id="rId1"/>
  <headerFooter alignWithMargins="0"/>
  <colBreaks count="1" manualBreakCount="1">
    <brk id="8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23"/>
  <sheetViews>
    <sheetView workbookViewId="0">
      <selection activeCell="E3" sqref="E3"/>
    </sheetView>
  </sheetViews>
  <sheetFormatPr defaultRowHeight="15.75" x14ac:dyDescent="0.25"/>
  <cols>
    <col min="1" max="2" width="9.140625" style="26"/>
    <col min="3" max="3" width="18" style="26" bestFit="1" customWidth="1"/>
    <col min="4" max="4" width="18" style="26" customWidth="1"/>
    <col min="5" max="5" width="17.42578125" style="26" customWidth="1"/>
    <col min="6" max="6" width="17.5703125" style="26" bestFit="1" customWidth="1"/>
    <col min="7" max="7" width="19.42578125" style="26" customWidth="1"/>
    <col min="8" max="8" width="15.85546875" style="26" customWidth="1"/>
    <col min="9" max="9" width="25.7109375" style="26" customWidth="1"/>
    <col min="10" max="10" width="25.5703125" style="26" customWidth="1"/>
    <col min="11" max="12" width="15.42578125" style="26" bestFit="1" customWidth="1"/>
    <col min="13" max="13" width="18.42578125" style="26" customWidth="1"/>
    <col min="14" max="16384" width="9.140625" style="26"/>
  </cols>
  <sheetData>
    <row r="2" spans="3:13" x14ac:dyDescent="0.25">
      <c r="C2" s="1" t="s">
        <v>882</v>
      </c>
      <c r="D2" s="1"/>
      <c r="E2" s="58"/>
      <c r="F2" s="58"/>
      <c r="G2" s="35"/>
      <c r="H2" s="35"/>
      <c r="I2" s="35"/>
      <c r="J2" s="35"/>
    </row>
    <row r="3" spans="3:13" x14ac:dyDescent="0.25">
      <c r="C3" s="1" t="s">
        <v>895</v>
      </c>
      <c r="D3" s="1"/>
      <c r="E3" s="58"/>
      <c r="F3" s="58"/>
      <c r="G3" s="35"/>
      <c r="H3" s="35"/>
      <c r="I3" s="35"/>
      <c r="L3" s="8"/>
      <c r="M3" s="20" t="s">
        <v>773</v>
      </c>
    </row>
    <row r="6" spans="3:13" x14ac:dyDescent="0.25">
      <c r="C6" s="408" t="s">
        <v>764</v>
      </c>
      <c r="D6" s="408"/>
      <c r="E6" s="408"/>
      <c r="F6" s="408"/>
      <c r="G6" s="408"/>
      <c r="H6" s="408"/>
      <c r="I6" s="408"/>
      <c r="J6" s="408"/>
      <c r="K6" s="408"/>
      <c r="L6" s="27"/>
    </row>
    <row r="7" spans="3:13" x14ac:dyDescent="0.25"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3:13" s="143" customFormat="1" ht="78.75" x14ac:dyDescent="0.2">
      <c r="C8" s="141" t="s">
        <v>757</v>
      </c>
      <c r="D8" s="141" t="s">
        <v>754</v>
      </c>
      <c r="E8" s="24" t="s">
        <v>761</v>
      </c>
      <c r="F8" s="24" t="s">
        <v>755</v>
      </c>
      <c r="G8" s="24" t="s">
        <v>770</v>
      </c>
      <c r="H8" s="24" t="s">
        <v>760</v>
      </c>
      <c r="I8" s="24" t="s">
        <v>759</v>
      </c>
      <c r="J8" s="24" t="s">
        <v>760</v>
      </c>
      <c r="K8" s="141" t="s">
        <v>756</v>
      </c>
      <c r="L8" s="24" t="s">
        <v>769</v>
      </c>
    </row>
    <row r="9" spans="3:13" s="143" customFormat="1" x14ac:dyDescent="0.2">
      <c r="C9" s="141">
        <v>1</v>
      </c>
      <c r="D9" s="141">
        <v>2</v>
      </c>
      <c r="E9" s="24">
        <v>3</v>
      </c>
      <c r="F9" s="24">
        <v>4</v>
      </c>
      <c r="G9" s="141">
        <v>5</v>
      </c>
      <c r="H9" s="24">
        <v>6</v>
      </c>
      <c r="I9" s="24">
        <v>7</v>
      </c>
      <c r="J9" s="24">
        <v>8</v>
      </c>
      <c r="K9" s="141">
        <v>9</v>
      </c>
      <c r="L9" s="24">
        <v>10</v>
      </c>
    </row>
    <row r="10" spans="3:13" x14ac:dyDescent="0.25">
      <c r="C10" s="142" t="s">
        <v>762</v>
      </c>
      <c r="D10" s="142"/>
      <c r="E10" s="142">
        <v>2015</v>
      </c>
      <c r="F10" s="29"/>
      <c r="G10" s="29"/>
      <c r="H10" s="29"/>
      <c r="I10" s="29"/>
      <c r="J10" s="29"/>
      <c r="K10" s="29"/>
      <c r="L10" s="29"/>
    </row>
    <row r="11" spans="3:13" x14ac:dyDescent="0.25">
      <c r="C11" s="142">
        <v>2013</v>
      </c>
      <c r="D11" s="142"/>
      <c r="E11" s="142">
        <v>2014</v>
      </c>
      <c r="F11" s="29"/>
      <c r="G11" s="29"/>
      <c r="H11" s="29"/>
      <c r="I11" s="29"/>
      <c r="J11" s="29"/>
      <c r="K11" s="29"/>
      <c r="L11" s="29"/>
    </row>
    <row r="12" spans="3:13" x14ac:dyDescent="0.25">
      <c r="C12" s="142">
        <v>2012</v>
      </c>
      <c r="D12" s="142"/>
      <c r="E12" s="142">
        <v>2013</v>
      </c>
      <c r="F12" s="29"/>
      <c r="G12" s="29"/>
      <c r="H12" s="29"/>
      <c r="I12" s="29"/>
      <c r="J12" s="29"/>
      <c r="K12" s="29"/>
      <c r="L12" s="29"/>
    </row>
    <row r="13" spans="3:13" x14ac:dyDescent="0.25">
      <c r="C13" s="142">
        <v>2011</v>
      </c>
      <c r="D13" s="142"/>
      <c r="E13" s="142">
        <v>2012</v>
      </c>
      <c r="F13" s="29"/>
      <c r="G13" s="29"/>
      <c r="H13" s="29"/>
      <c r="I13" s="29"/>
      <c r="J13" s="29"/>
      <c r="K13" s="29"/>
      <c r="L13" s="29"/>
    </row>
    <row r="15" spans="3:13" x14ac:dyDescent="0.25">
      <c r="C15" s="26" t="s">
        <v>763</v>
      </c>
    </row>
    <row r="17" spans="3:12" x14ac:dyDescent="0.25">
      <c r="C17" s="408" t="s">
        <v>765</v>
      </c>
      <c r="D17" s="408"/>
      <c r="E17" s="408"/>
      <c r="F17" s="408"/>
      <c r="G17" s="408"/>
      <c r="H17" s="408"/>
      <c r="I17" s="28"/>
      <c r="J17" s="28"/>
      <c r="K17" s="28"/>
      <c r="L17" s="28"/>
    </row>
    <row r="19" spans="3:12" s="143" customFormat="1" ht="78.75" x14ac:dyDescent="0.2">
      <c r="C19" s="24" t="s">
        <v>766</v>
      </c>
      <c r="D19" s="24" t="s">
        <v>771</v>
      </c>
      <c r="E19" s="24" t="s">
        <v>767</v>
      </c>
      <c r="F19" s="24" t="s">
        <v>768</v>
      </c>
      <c r="G19" s="24" t="s">
        <v>767</v>
      </c>
      <c r="H19" s="24" t="s">
        <v>772</v>
      </c>
    </row>
    <row r="20" spans="3:12" s="144" customFormat="1" x14ac:dyDescent="0.2">
      <c r="C20" s="141">
        <v>1</v>
      </c>
      <c r="D20" s="141">
        <v>2</v>
      </c>
      <c r="E20" s="141">
        <v>3</v>
      </c>
      <c r="F20" s="141">
        <v>4</v>
      </c>
      <c r="G20" s="141">
        <v>5</v>
      </c>
      <c r="H20" s="141">
        <v>6</v>
      </c>
    </row>
    <row r="21" spans="3:12" x14ac:dyDescent="0.25">
      <c r="C21" s="29"/>
      <c r="D21" s="29"/>
      <c r="E21" s="29"/>
      <c r="F21" s="29"/>
      <c r="G21" s="29"/>
      <c r="H21" s="29"/>
    </row>
    <row r="23" spans="3:12" x14ac:dyDescent="0.25">
      <c r="C23" s="66" t="s">
        <v>900</v>
      </c>
      <c r="D23" s="66"/>
      <c r="E23" s="59"/>
      <c r="F23" s="59"/>
      <c r="G23" s="42" t="s">
        <v>77</v>
      </c>
      <c r="I23" s="42"/>
      <c r="J23" s="42" t="s">
        <v>276</v>
      </c>
    </row>
  </sheetData>
  <mergeCells count="2">
    <mergeCell ref="C6:K6"/>
    <mergeCell ref="C17:H17"/>
  </mergeCells>
  <pageMargins left="0.7" right="0.7" top="0.75" bottom="0.75" header="0.3" footer="0.3"/>
  <pageSetup scale="6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Цене</vt:lpstr>
      <vt:lpstr>Субвенције</vt:lpstr>
      <vt:lpstr>Донације</vt:lpstr>
      <vt:lpstr>Добит</vt:lpstr>
      <vt:lpstr>Кредити</vt:lpstr>
      <vt:lpstr>Готовина</vt:lpstr>
      <vt:lpstr>Извештај о инвестицијама</vt:lpstr>
      <vt:lpstr>Образац НБС</vt:lpstr>
      <vt:lpstr>Sheet2</vt:lpstr>
      <vt:lpstr>'Биланс стања'!Print_Area</vt:lpstr>
      <vt:lpstr>'Биланс успеха'!Print_Area</vt:lpstr>
      <vt:lpstr>Готовина!Print_Area</vt:lpstr>
      <vt:lpstr>Добит!Print_Area</vt:lpstr>
      <vt:lpstr>Донације!Print_Area</vt:lpstr>
      <vt:lpstr>Запослени!Print_Area</vt:lpstr>
      <vt:lpstr>'Зараде '!Print_Area</vt:lpstr>
      <vt:lpstr>'Извештај о новчаним токовима'!Print_Area</vt:lpstr>
      <vt:lpstr>Кредити!Print_Area</vt:lpstr>
      <vt:lpstr>'Образац НБС'!Print_Area</vt:lpstr>
      <vt:lpstr>Субвенције!Print_Area</vt:lpstr>
      <vt:lpstr>Цене!Print_Area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Milenko Mojsilović</cp:lastModifiedBy>
  <cp:lastPrinted>2015-07-27T08:28:36Z</cp:lastPrinted>
  <dcterms:created xsi:type="dcterms:W3CDTF">2013-03-12T08:27:17Z</dcterms:created>
  <dcterms:modified xsi:type="dcterms:W3CDTF">2016-12-15T10:04:24Z</dcterms:modified>
</cp:coreProperties>
</file>